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820" tabRatio="688" firstSheet="1" activeTab="1"/>
  </bookViews>
  <sheets>
    <sheet name="Лист1" sheetId="1" state="hidden" r:id="rId1"/>
    <sheet name="бюджет" sheetId="2" r:id="rId2"/>
  </sheets>
  <definedNames>
    <definedName name="_xlnm.Print_Area" localSheetId="1">'бюджет'!$A$1:$J$75</definedName>
  </definedNames>
  <calcPr fullCalcOnLoad="1"/>
</workbook>
</file>

<file path=xl/sharedStrings.xml><?xml version="1.0" encoding="utf-8"?>
<sst xmlns="http://schemas.openxmlformats.org/spreadsheetml/2006/main" count="358" uniqueCount="159">
  <si>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</si>
  <si>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</si>
  <si>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</si>
  <si>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</si>
  <si>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</si>
  <si>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000</t>
  </si>
  <si>
    <t>Наименование расходов</t>
  </si>
  <si>
    <t>1</t>
  </si>
  <si>
    <t>5</t>
  </si>
  <si>
    <t>4</t>
  </si>
  <si>
    <t>6</t>
  </si>
  <si>
    <t>8</t>
  </si>
  <si>
    <t>№ п\п</t>
  </si>
  <si>
    <t>предметная статья</t>
  </si>
  <si>
    <t>ВСЕГО РАСХОДОВ:</t>
  </si>
  <si>
    <t>АДМИНИСТРАЦИЯ ПОСЕЛКА СТАВРОВО</t>
  </si>
  <si>
    <t>803</t>
  </si>
  <si>
    <t>Код главного распорядителя средств  бюджета</t>
  </si>
  <si>
    <t xml:space="preserve">        к решению  Совета народных депутатов </t>
  </si>
  <si>
    <t>01</t>
  </si>
  <si>
    <t>700</t>
  </si>
  <si>
    <t>800</t>
  </si>
  <si>
    <t>05</t>
  </si>
  <si>
    <t>04</t>
  </si>
  <si>
    <t>03</t>
  </si>
  <si>
    <t>02</t>
  </si>
  <si>
    <t>13</t>
  </si>
  <si>
    <t>11</t>
  </si>
  <si>
    <t>10</t>
  </si>
  <si>
    <t>09</t>
  </si>
  <si>
    <t>08</t>
  </si>
  <si>
    <t>12</t>
  </si>
  <si>
    <t>07</t>
  </si>
  <si>
    <t xml:space="preserve">              Ведомственная структура бюджета  муниципального образования поселок Ставрово на 2014 год</t>
  </si>
  <si>
    <t>7790011</t>
  </si>
  <si>
    <t>9590011</t>
  </si>
  <si>
    <t>9990011</t>
  </si>
  <si>
    <t>9998011</t>
  </si>
  <si>
    <t>9998012</t>
  </si>
  <si>
    <t>9995118</t>
  </si>
  <si>
    <t>9990059</t>
  </si>
  <si>
    <t>9996001</t>
  </si>
  <si>
    <t>9996002</t>
  </si>
  <si>
    <t>9996004</t>
  </si>
  <si>
    <t>9996005</t>
  </si>
  <si>
    <t>9990019</t>
  </si>
  <si>
    <t>100</t>
  </si>
  <si>
    <t>200</t>
  </si>
  <si>
    <t>500</t>
  </si>
  <si>
    <t>9992001</t>
  </si>
  <si>
    <t>9992002</t>
  </si>
  <si>
    <t>9992003</t>
  </si>
  <si>
    <t>9992004</t>
  </si>
  <si>
    <t>9992005</t>
  </si>
  <si>
    <t>9996006</t>
  </si>
  <si>
    <t>9992007</t>
  </si>
  <si>
    <t>9992008</t>
  </si>
  <si>
    <t>9992009</t>
  </si>
  <si>
    <t>600</t>
  </si>
  <si>
    <t>9997023</t>
  </si>
  <si>
    <t>300</t>
  </si>
  <si>
    <t>9992011</t>
  </si>
  <si>
    <t>9991001</t>
  </si>
  <si>
    <t>Рз</t>
  </si>
  <si>
    <t>ПР</t>
  </si>
  <si>
    <t>ЦСР</t>
  </si>
  <si>
    <t>ВР</t>
  </si>
  <si>
    <t>2</t>
  </si>
  <si>
    <t>7</t>
  </si>
  <si>
    <t>Расходы на выплаты по оплате труда высшего должностного лица муниципального образования (Расходы на выплаты персоналу в целях обеспечения выполнения функций ОМС, казенными учреждениями)</t>
  </si>
  <si>
    <t>Расходы на выплаты по оплате труда высшего должностного лица представительного органа местного самоуправления (Расходы на выплаты персоналу в целях обеспечения выполнения функций ОМС, казенными учреждениями)</t>
  </si>
  <si>
    <t>Расходы на выплаты по оплате труда работников муниципальных органов в рамках непрограммных расходов органов представительной власти (Расходы на выплаты персоналу в целях обеспечения выполнения функций ОМС, казенными учреждениями)</t>
  </si>
  <si>
    <t>Расходы на обеспечение функций  органов местного самоуправления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</si>
  <si>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Расходы на выплаты по оплате труда работников органов местного самоуправления в рамках непрограммных расходов органов исполнительной власти (Расходы на выплаты персоналу в целях обеспечения выполнения функций ОМС, казенными учреждениями)</t>
  </si>
  <si>
    <t>Выполнение других обязательств государства  в рамках непрограммных расходов  органов исполнительной власти (Иные бюджетные ассигнования)</t>
  </si>
  <si>
    <t>Расходы на членский взнос в ассоциацию "Совет муниципальных образований Владимирской области"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</si>
  <si>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Расходы на обеспечение функций  органов местного самоуправления в рамках непрограммных расходов  органов представительной власти (Закупка товаров, работ и услуг для государственных муниципальных нужд)</t>
  </si>
  <si>
    <t>Оценка недвижимости, признание прав и регулирование отношений по государственной и муниципальной собственности 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</si>
  <si>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Расходы на мероприятия по землеустройству и землепользованию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</si>
  <si>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Расходы на повышение эффективности управления муниципальным жилищным фондом поселка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</si>
  <si>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Расходы на организацию уличного освещения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</si>
  <si>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Субсидии юридическим лицам на обеспечение уличного освещения в рамках непрограммных расходов  органов исполнительной власти (Иные бюджетные ассигнования)</t>
  </si>
  <si>
    <t>Субсидии юридическим лицам на организацию и содержание мест захоронения в рамках непрограммных расходов  органов исполнительной власти (Иные бюджетные ассигнования)</t>
  </si>
  <si>
    <t>Субсидии юридическим лицам на организацию прочих мероприятий по благоустройству в рамках непрограммных расходов  органов исполнительной власти (Иные бюджетные ассигнования)</t>
  </si>
  <si>
    <t>Повышение оплаты труда работников бюджетной сферы в соответсвии с указами Президента Российской Федерации от 7 мая 2012 года № 597, от 1 июня 2012 года № 761 в рамках подпрограммы "Обеспечение условий реализации Программы" государственной программы Владимирской области "Развитие культуры и туризма на 2014-2020 годы"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</si>
  <si>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в рамках непрограммных расходов органов исполнительной власти</t>
  </si>
  <si>
    <t>Расходы на проведение поселковых мероприятий в рамках непрограммных расходов  органов исполнительной власти (Закупка товаров, работ и услуг для государственных (муниципальных) нужд)</t>
  </si>
  <si>
    <t>Доплаты к пенсиям муниципальных служащих в рамках непрограммных расходов  органов исполнительной власти (Социальное обеспечение и иные выплаты населению)</t>
  </si>
  <si>
    <t>Публичные нормативные социальные выплаты гражданам в рамках непрограммных расходов  органов исполнительной власти (Социальное обеспечение и иные выплаты населению)</t>
  </si>
  <si>
    <t xml:space="preserve">Обслуживание муниципального долга в рамках непрограммных расходов органов исполнительной власти (Обслуживание государственного (муниципального) долга) </t>
  </si>
  <si>
    <t>9997039</t>
  </si>
  <si>
    <t>План на 2014 год</t>
  </si>
  <si>
    <t>Осуществление первичного воинского учета на территориях, где отсутствуют военные комиссариаты, в рамках непрограммных расходов органов исполнительной власти (Расходы на выплаты персоналу в целях обеспечения выполнения функций ОМС, казенными учреждениями)</t>
  </si>
  <si>
    <t>Осуществление первичного воинского учета на территориях, где отсутствуют военные комиссариаты, в рамках непрограммных расходов органов исполнительной власти (Закупка товаров, работ и услуг для государственных (муниципальных) нужд учреждениями)</t>
  </si>
  <si>
    <t>Расходы на выплаты по оплате труда работников централизованной бухгалтерии в рамках непрограммных расходов органов исполнительной власти (Расходы на выплаты персоналу в целях обеспечения выполнения функций ОМС, казенными учреждениями)</t>
  </si>
  <si>
    <t>Расходы на обеспечение деятельности централизованной бухгалтерии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</si>
  <si>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Субсидии юридическим лицам на содержание автомобильных дорог в рамках непрограммных расходов  органов исполнительной власти за счёт средств дорожного фонда (Иные бюджетные ассигнования)</t>
  </si>
  <si>
    <t>Расходы на обеспечение деятельности (оказание услуг) МБУ "ЦКиС" в рамках непрограммных расходов органов исполнительной власти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</si>
  <si>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МБУ "ФСК " в рамках непрограммных расходов органов исполнительной власти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</si>
  <si>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МУ «АХУ поселка Ставрово» в рамках непрограммных  расходов органов исполнительной власти (Закупка товаров, работ и услуг для государственны (муниципальных) нужд)</t>
  </si>
  <si>
    <t>Расходы на обеспечение деятельности ( оказание услуг)  МУ " АХУ поселка Ставрово" в рамках непрограммных расходов  органов исполнительной власти (Иные бюджетные ассигнования)</t>
  </si>
  <si>
    <t>Расходы по Соглашению на обеспечение функций  органов местного самоуправления в рамках непрограммных расходов  органов исполнительной власти (Межбюджетные трансферты)</t>
  </si>
  <si>
    <t>9992013</t>
  </si>
  <si>
    <t>Расходы по Соглашению на обеспечение функционирования единой дежурно- диспетчерской службы на базе МО Собинский район,  в рамках непрограммных расходов органов исполнительной власти  (Межбюджетные трансферты)</t>
  </si>
  <si>
    <t>Субсидии юридическим лицам на покрытие убытков (потерь в доходах) перевозчиков, осуществляющих пассажирские перевозки на поселковых муниципальных маршрутах автомобильным транспортом общего пользования в рамках непрограммных расходов  органов исполнительной власти (Иные бюджетные ассигнования)</t>
  </si>
  <si>
    <t>9992014</t>
  </si>
  <si>
    <t>Расходы на обеспечение безопасности жителей поселка на водных объектах, повышения защищенности мест массового пребывания граждан в рамках непрограммных расходов органов исполнительной власти (Закупка товаров, работ и услуг для государственных (муниципальных) нужд)</t>
  </si>
  <si>
    <t>Расходы на проведение мероприятий для детей и молодежи поселка Ставрово в рамках непрограммных расходов органов исполнительной власти</t>
  </si>
  <si>
    <t>Расходы  на обеспечение функций органов местного самоуправления  по размещению информции в средствах массовой информации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</si>
  <si>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Расходы на обеспечение деятельности ГО и ЧС 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</si>
  <si>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Расходы на обеспечение деятельности ГО и ЧС  в рамках непрограммных расходов  органов исполнительной власти (Расходы на выплаты персоналу в целях обеспечения выполнения функций ОМС, казенными учреждениями)</t>
  </si>
  <si>
    <t>Расходы  на выплаты по оплате труда работников МУ «АХУ поселка Ставрово» в рамках непрограммных  расходов органов исполнительной власти (Расходы на выплаты персоналу в целях обеспечения выполнения функций ОМС, казенными учреждениями)</t>
  </si>
  <si>
    <t>Расходы  на капитальный ремонт  муниципального жилищного фонда в рамках непрограммных расходов  органов исполнительной власти  (Закупка товаров, работ и услуг для государственных (муниципальных) нужд)</t>
  </si>
  <si>
    <t>Расходы на обеспечение пожарной безопасности,повышения уровня противопожарной защиты поселка, предотвращения гибели и травмирования людей на пожарах  в рамках непрограммных расходов органов исполнительной власти (Закупка товаров, работ и услуг для государственных (муниципальных) нужд)</t>
  </si>
  <si>
    <t>9992015</t>
  </si>
  <si>
    <t>Расходы на выплаты по оплате труда работников МКУ "Благоустройство" в рамках непрограммных расходов органов исполнительной власти (Расходы на выплаты персоналу в целях обеспечения выполнения функций ОМС, казенными учреждениями)</t>
  </si>
  <si>
    <t>9990Б59</t>
  </si>
  <si>
    <t>Расходы на обеспечение деятельности ( оказание услуг)  МКУ " Благоустройство"  в рамках непрограммных расходов  органов исполнительной власти (Иные бюджетные ассигнования)</t>
  </si>
  <si>
    <t>9992016</t>
  </si>
  <si>
    <t>9992017</t>
  </si>
  <si>
    <t>9992018</t>
  </si>
  <si>
    <t>Расходы на организацию прочих мероприятий по благоустройству 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</si>
  <si>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9992019</t>
  </si>
  <si>
    <t>9992020</t>
  </si>
  <si>
    <t>Расходы на содержание общественной бани в рамках непрограммных расходов органов местного самоуправления ( Закупка товаров, работ и услуг для государственных (муниципальных) нужд)</t>
  </si>
  <si>
    <t>Расходы на обеспечение деятельности ( оказание услуг)  МКУ " Благоустройство"  в рамках непрограммных расходов  органов исполнительной власти (Закупка товаров, работ и услуг для государственны (муниципальных) нужд)</t>
  </si>
  <si>
    <t>Расходы на  организацию озеления в рамках непрограммных расходов органов исполнительной власти (Закупка товаров, работ и услуг для государственных (муниципальных) нужд)</t>
  </si>
  <si>
    <t>Расходы на организацию и содержание мест захоронения в рамках непрограммных расходов органов исполнительной власти ( Закупка товаров, работ и услуг для государственных ( муниципальных) нужд)</t>
  </si>
  <si>
    <t xml:space="preserve">Расходы на содержание автомобильных дорог в рамках непрограммных расходов органов исполнительной власти за счет средств дорожного фонда ( Закупка товаров , работ и услуг для государственных (муниципальных ) нужд) </t>
  </si>
  <si>
    <t>Расходы на выплаты по оплате труда работников   МКУ " Благоустройство"  в рамках непрограммных расходов  органов исполнительной власти  (Расходы на выплаты персоналу в целях обеспечения выполнения функций ОМС, казенными учреждениями)</t>
  </si>
  <si>
    <t>Расходы на обеспечение функций  органов местного самоуправления в рамках непрограммных расходов  органов исполнительной власти (Иные бюджетные ассигнования)</t>
  </si>
  <si>
    <t>Расходы на обеспечение функций  органов местного самоуправления в рамках непрограммных расходов  органов представительной власти (Иные бюджетные ассигнования)</t>
  </si>
  <si>
    <t>Расходы на мероприятия по организации рабочих мест для временного трудоустройства несовершеннолетних граждан (Социальное обеспечение и иные выплаты населению)</t>
  </si>
  <si>
    <t>9992021</t>
  </si>
  <si>
    <t>Расходы на обеспечение функций  органов местного самоуправления в рамках непрограммных расходов  органов исполнительной власти (Расходы на выплаты персоналу в целях обеспечения выполнения функций ОМС, казенными учреждениями)</t>
  </si>
  <si>
    <t>9992022</t>
  </si>
  <si>
    <t>Расходы на исполнение судебных актов РФ и мировых соглашений по возмещению вреда, причиненного в результате незаконных действий (бездействий) органов государственной власти (государственных органов), либо должностных лиц этих органов, а также в результате деятельности казенных учреждений в рамках непрограммных расходов  органов исполнительной власти (Иные бюджетные ассигнования)</t>
  </si>
  <si>
    <t>9997073</t>
  </si>
  <si>
    <t>Предоставление дополнительных мер социальной поддержки гражданам, связанных с недопущением роста платы за коммунальные услуги</t>
  </si>
  <si>
    <t>400</t>
  </si>
  <si>
    <t>Расходы на обеспечение мероприятий по капитальному ремонту многоквартирных домов за счет средств бюджетов в рамках непрограммных расходов органов исполнительной власти (Предоставление субсидий бюджетным, автономным учреждениям и иным некоммерческим организациям)</t>
  </si>
  <si>
    <t>9999601</t>
  </si>
  <si>
    <t>Расходы по внедрению геоинформационных систем на транспортном комплексе коммунальной техники для оптимизации расходов на ГСМ в рамках подпрограммы "Энергосбережение и повышение энергетической эффективности в энергетическом комплексе поселка" муниципальной программы "Энергосбережение и повышение энергетической эффективности в муниципальном образовании поселок Ставрово на период до 2020 года"</t>
  </si>
  <si>
    <t>0112П75</t>
  </si>
  <si>
    <t>10,26300</t>
  </si>
  <si>
    <t>Расходы на мероприятия по реконструкции канализационных и очистных сооружений п.Ставрово в рамках комплексного инвестиционного плана модернизации монопрофильного образования поселок Ставрово Владимирской области (Бюджетные инвестиции)</t>
  </si>
  <si>
    <t>9994001</t>
  </si>
  <si>
    <t>886,72546</t>
  </si>
  <si>
    <t>Расходы на проведение ремонтных, противоаварийных работ в здании муниципального учреждения культуры в рамках подпрограммы "Развитие и модернизация материально-технической базы МБУК ЦКиС п. Ставрово" муниципальной программы "Сохранение и развитие культуры муниципального образования поселок Ставрово на 2014-2020 годы"</t>
  </si>
  <si>
    <t>225,13000</t>
  </si>
  <si>
    <t>0117075</t>
  </si>
  <si>
    <t>Расходы на внедрение геоинформационных систем на транспортном комплексе коммунальной техники для оптимизации расходов на горючесмазочные материалы в рамках подпрограммы "Энергосбережение и повышение энергетической эффективности на транспорте " государственной программы "Энергосбережение и повышение энергетической эффективности во Владимирской области на период до 2020 года"</t>
  </si>
  <si>
    <t>Расходы на софинансирование проведения ремонтных, противоаварийных работ противопожарных мероприятий в зданиях муниципальных учреждений культуры в рамках подпрограммы "Развитие и модернизация материально-технической базы учреждений культуры малых городов и сельских поселений Владимирской области" государственной программы "Развитие культуры и туризма на 2014-2020 годы"</t>
  </si>
  <si>
    <t>0827053</t>
  </si>
  <si>
    <t>0827П53</t>
  </si>
  <si>
    <t>Приложение № 2</t>
  </si>
  <si>
    <t>9996009</t>
  </si>
  <si>
    <t>Расходы на взнос в уставный капитал государственным (муниципальным) унитарным предприятиям</t>
  </si>
  <si>
    <t xml:space="preserve">от 25.12.2014. №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</si>
</sst>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  <numFmt numFmtId="170" formatCode="#,##0.00&quot;р.&quot;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"/>
  </numFmts>
  <fonts count="17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9"/>
      <name val="Times New Roman CE"/>
      <family val="1"/>
    </font>
    <font>
      <sz val="10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4"/>
      <color indexed="12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  <font>
      <sz val="12"/>
      <color indexed="10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5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49" fontId="4" fillId="0" borderId="1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9" fontId="4" fillId="0" borderId="3" xfId="0" applyNumberFormat="1" applyFont="1" applyBorder="1" applyAlignment="1">
      <alignment horizontal="center" shrinkToFit="1"/>
    </xf>
    <xf numFmtId="0" fontId="4" fillId="0" borderId="3" xfId="0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0" fontId="7" fillId="0" borderId="4" xfId="0" applyFont="1" applyBorder="1" applyAlignment="1">
      <alignment horizontal="left"/>
    </xf>
    <xf numFmtId="49" fontId="7" fillId="0" borderId="5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 shrinkToFit="1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49" fontId="7" fillId="0" borderId="2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 horizontal="center"/>
    </xf>
    <xf numFmtId="49" fontId="9" fillId="0" borderId="2" xfId="0" applyNumberFormat="1" applyFont="1" applyBorder="1" applyAlignment="1">
      <alignment horizontal="center"/>
    </xf>
    <xf numFmtId="0" fontId="8" fillId="0" borderId="1" xfId="0" applyFont="1" applyBorder="1" applyAlignment="1">
      <alignment wrapText="1"/>
    </xf>
    <xf numFmtId="49" fontId="8" fillId="0" borderId="2" xfId="0" applyNumberFormat="1" applyFont="1" applyBorder="1" applyAlignment="1">
      <alignment horizontal="center"/>
    </xf>
    <xf numFmtId="49" fontId="10" fillId="0" borderId="2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1" xfId="0" applyFont="1" applyFill="1" applyBorder="1" applyAlignment="1">
      <alignment wrapText="1"/>
    </xf>
    <xf numFmtId="49" fontId="8" fillId="0" borderId="2" xfId="0" applyNumberFormat="1" applyFont="1" applyFill="1" applyBorder="1" applyAlignment="1">
      <alignment horizontal="center"/>
    </xf>
    <xf numFmtId="49" fontId="10" fillId="0" borderId="2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7" fillId="0" borderId="1" xfId="0" applyFont="1" applyBorder="1" applyAlignment="1">
      <alignment wrapText="1"/>
    </xf>
    <xf numFmtId="0" fontId="10" fillId="0" borderId="4" xfId="0" applyFont="1" applyBorder="1" applyAlignment="1">
      <alignment wrapText="1"/>
    </xf>
    <xf numFmtId="49" fontId="7" fillId="0" borderId="2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Alignment="1">
      <alignment/>
    </xf>
    <xf numFmtId="49" fontId="8" fillId="2" borderId="2" xfId="0" applyNumberFormat="1" applyFont="1" applyFill="1" applyBorder="1" applyAlignment="1">
      <alignment horizontal="center" wrapText="1"/>
    </xf>
    <xf numFmtId="0" fontId="8" fillId="0" borderId="6" xfId="0" applyFont="1" applyFill="1" applyBorder="1" applyAlignment="1">
      <alignment wrapText="1"/>
    </xf>
    <xf numFmtId="0" fontId="8" fillId="0" borderId="2" xfId="0" applyFont="1" applyFill="1" applyBorder="1" applyAlignment="1">
      <alignment wrapText="1"/>
    </xf>
    <xf numFmtId="169" fontId="7" fillId="0" borderId="2" xfId="0" applyNumberFormat="1" applyFont="1" applyBorder="1" applyAlignment="1">
      <alignment horizontal="right"/>
    </xf>
    <xf numFmtId="169" fontId="8" fillId="0" borderId="2" xfId="0" applyNumberFormat="1" applyFont="1" applyFill="1" applyBorder="1" applyAlignment="1">
      <alignment horizontal="right"/>
    </xf>
    <xf numFmtId="169" fontId="7" fillId="0" borderId="5" xfId="0" applyNumberFormat="1" applyFont="1" applyFill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0" fontId="13" fillId="0" borderId="0" xfId="0" applyFont="1" applyFill="1" applyAlignment="1">
      <alignment/>
    </xf>
    <xf numFmtId="49" fontId="8" fillId="0" borderId="2" xfId="0" applyNumberFormat="1" applyFont="1" applyFill="1" applyBorder="1" applyAlignment="1">
      <alignment horizontal="center" wrapText="1"/>
    </xf>
    <xf numFmtId="49" fontId="8" fillId="0" borderId="2" xfId="0" applyNumberFormat="1" applyFont="1" applyBorder="1" applyAlignment="1">
      <alignment horizontal="center" shrinkToFit="1"/>
    </xf>
    <xf numFmtId="0" fontId="10" fillId="0" borderId="4" xfId="0" applyFont="1" applyBorder="1" applyAlignment="1">
      <alignment horizontal="center" wrapText="1"/>
    </xf>
    <xf numFmtId="0" fontId="8" fillId="0" borderId="2" xfId="0" applyNumberFormat="1" applyFont="1" applyBorder="1" applyAlignment="1">
      <alignment horizontal="center"/>
    </xf>
    <xf numFmtId="175" fontId="15" fillId="2" borderId="2" xfId="0" applyNumberFormat="1" applyFont="1" applyFill="1" applyBorder="1" applyAlignment="1">
      <alignment horizontal="left" vertical="top" wrapText="1"/>
    </xf>
    <xf numFmtId="175" fontId="15" fillId="2" borderId="2" xfId="0" applyNumberFormat="1" applyFont="1" applyFill="1" applyBorder="1" applyAlignment="1" quotePrefix="1">
      <alignment horizontal="left" vertical="top" wrapText="1"/>
    </xf>
    <xf numFmtId="0" fontId="8" fillId="0" borderId="1" xfId="0" applyNumberFormat="1" applyFont="1" applyBorder="1" applyAlignment="1">
      <alignment horizontal="left" vertical="center" wrapText="1"/>
    </xf>
    <xf numFmtId="0" fontId="8" fillId="0" borderId="7" xfId="0" applyNumberFormat="1" applyFont="1" applyFill="1" applyBorder="1" applyAlignment="1">
      <alignment wrapText="1"/>
    </xf>
    <xf numFmtId="0" fontId="8" fillId="0" borderId="0" xfId="0" applyFont="1" applyFill="1" applyAlignment="1">
      <alignment wrapText="1"/>
    </xf>
    <xf numFmtId="49" fontId="8" fillId="0" borderId="1" xfId="0" applyNumberFormat="1" applyFont="1" applyFill="1" applyBorder="1" applyAlignment="1">
      <alignment wrapText="1"/>
    </xf>
    <xf numFmtId="0" fontId="8" fillId="0" borderId="8" xfId="0" applyFont="1" applyFill="1" applyBorder="1" applyAlignment="1">
      <alignment wrapText="1"/>
    </xf>
    <xf numFmtId="175" fontId="15" fillId="0" borderId="2" xfId="0" applyNumberFormat="1" applyFont="1" applyFill="1" applyBorder="1" applyAlignment="1" quotePrefix="1">
      <alignment horizontal="left" vertical="top" wrapText="1"/>
    </xf>
    <xf numFmtId="175" fontId="15" fillId="0" borderId="2" xfId="0" applyNumberFormat="1" applyFont="1" applyFill="1" applyBorder="1" applyAlignment="1">
      <alignment horizontal="left" vertical="top" wrapText="1"/>
    </xf>
    <xf numFmtId="175" fontId="8" fillId="0" borderId="2" xfId="0" applyNumberFormat="1" applyFont="1" applyFill="1" applyBorder="1" applyAlignment="1">
      <alignment horizontal="left" vertical="top" wrapText="1"/>
    </xf>
    <xf numFmtId="175" fontId="8" fillId="2" borderId="2" xfId="0" applyNumberFormat="1" applyFont="1" applyFill="1" applyBorder="1" applyAlignment="1">
      <alignment horizontal="left" vertical="top" wrapText="1"/>
    </xf>
    <xf numFmtId="49" fontId="9" fillId="0" borderId="2" xfId="0" applyNumberFormat="1" applyFont="1" applyFill="1" applyBorder="1" applyAlignment="1">
      <alignment horizontal="center"/>
    </xf>
    <xf numFmtId="0" fontId="15" fillId="0" borderId="2" xfId="0" applyFont="1" applyFill="1" applyBorder="1" applyAlignment="1">
      <alignment wrapText="1"/>
    </xf>
    <xf numFmtId="175" fontId="15" fillId="0" borderId="1" xfId="0" applyNumberFormat="1" applyFont="1" applyFill="1" applyBorder="1" applyAlignment="1">
      <alignment horizontal="left" vertical="top" wrapText="1"/>
    </xf>
    <xf numFmtId="0" fontId="15" fillId="0" borderId="9" xfId="0" applyFont="1" applyFill="1" applyBorder="1" applyAlignment="1">
      <alignment horizontal="justify" vertical="top" wrapText="1"/>
    </xf>
    <xf numFmtId="0" fontId="16" fillId="0" borderId="0" xfId="0" applyFont="1" applyBorder="1" applyAlignment="1">
      <alignment/>
    </xf>
    <xf numFmtId="0" fontId="8" fillId="0" borderId="2" xfId="0" applyNumberFormat="1" applyFont="1" applyFill="1" applyBorder="1" applyAlignment="1">
      <alignment wrapText="1"/>
    </xf>
    <xf numFmtId="0" fontId="8" fillId="0" borderId="10" xfId="0" applyFont="1" applyBorder="1" applyAlignment="1">
      <alignment horizontal="left" wrapText="1"/>
    </xf>
    <xf numFmtId="175" fontId="15" fillId="2" borderId="6" xfId="0" applyNumberFormat="1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wrapText="1"/>
    </xf>
    <xf numFmtId="0" fontId="2" fillId="0" borderId="0" xfId="0" applyFont="1" applyAlignment="1">
      <alignment horizontal="center"/>
    </xf>
    <xf numFmtId="49" fontId="5" fillId="0" borderId="6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right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wrapText="1"/>
    </xf>
    <xf numFmtId="49" fontId="14" fillId="0" borderId="0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68" t="s">
        <v>4</v>
      </c>
      <c r="C6" s="68"/>
      <c r="D6" s="68"/>
      <c r="E6" s="68"/>
      <c r="F6" s="68"/>
      <c r="G6" s="68"/>
      <c r="H6" s="68"/>
      <c r="I6" s="68"/>
    </row>
  </sheetData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5"/>
  <sheetViews>
    <sheetView tabSelected="1" view="pageBreakPreview" zoomScale="75" zoomScaleNormal="75" zoomScaleSheetLayoutView="75" workbookViewId="0" topLeftCell="A67">
      <selection activeCell="C71" sqref="C71"/>
    </sheetView>
  </sheetViews>
  <sheetFormatPr defaultColWidth="9.00390625" defaultRowHeight="12.75"/>
  <cols>
    <col min="1" max="1" width="7.00390625" style="0" customWidth="1"/>
    <col min="2" max="2" width="9.625" style="0" customWidth="1"/>
    <col min="3" max="3" width="63.75390625" style="0" customWidth="1"/>
    <col min="4" max="4" width="7.625" style="0" customWidth="1"/>
    <col min="5" max="5" width="7.25390625" style="0" customWidth="1"/>
    <col min="6" max="6" width="12.875" style="0" customWidth="1"/>
    <col min="7" max="7" width="7.625" style="0" customWidth="1"/>
    <col min="8" max="8" width="0" style="0" hidden="1" customWidth="1"/>
    <col min="9" max="9" width="16.375" style="0" customWidth="1"/>
    <col min="10" max="10" width="14.75390625" style="0" hidden="1" customWidth="1"/>
    <col min="11" max="11" width="13.125" style="0" customWidth="1"/>
  </cols>
  <sheetData>
    <row r="1" spans="1:9" s="3" customFormat="1" ht="15.75">
      <c r="A1" s="4"/>
      <c r="B1" s="4"/>
      <c r="C1" s="5"/>
      <c r="D1" s="42"/>
      <c r="E1" s="42"/>
      <c r="F1" s="78" t="s">
        <v>155</v>
      </c>
      <c r="G1" s="78"/>
      <c r="H1" s="78"/>
      <c r="I1" s="78"/>
    </row>
    <row r="2" spans="1:9" s="3" customFormat="1" ht="12.75" customHeight="1">
      <c r="A2" s="4"/>
      <c r="B2" s="4"/>
      <c r="C2" s="63"/>
      <c r="D2" s="78" t="s">
        <v>18</v>
      </c>
      <c r="E2" s="78"/>
      <c r="F2" s="78"/>
      <c r="G2" s="78"/>
      <c r="H2" s="78"/>
      <c r="I2" s="78"/>
    </row>
    <row r="3" spans="1:9" s="3" customFormat="1" ht="15.75">
      <c r="A3" s="4"/>
      <c r="B3" s="4"/>
      <c r="C3" s="6"/>
      <c r="D3" s="42"/>
      <c r="E3" s="42"/>
      <c r="F3" s="85" t="s">
        <v>158</v>
      </c>
      <c r="G3" s="85"/>
      <c r="H3" s="85"/>
      <c r="I3" s="85"/>
    </row>
    <row r="4" spans="1:9" s="3" customFormat="1" ht="39.75" customHeight="1">
      <c r="A4" s="4"/>
      <c r="B4" s="84" t="s">
        <v>33</v>
      </c>
      <c r="C4" s="84"/>
      <c r="D4" s="84"/>
      <c r="E4" s="84"/>
      <c r="F4" s="84"/>
      <c r="G4" s="84"/>
      <c r="H4" s="84"/>
      <c r="I4" s="84"/>
    </row>
    <row r="5" spans="1:9" s="3" customFormat="1" ht="13.5" customHeight="1">
      <c r="A5" s="69" t="s">
        <v>12</v>
      </c>
      <c r="B5" s="75" t="s">
        <v>17</v>
      </c>
      <c r="C5" s="72" t="s">
        <v>6</v>
      </c>
      <c r="D5" s="75" t="s">
        <v>63</v>
      </c>
      <c r="E5" s="75" t="s">
        <v>64</v>
      </c>
      <c r="F5" s="75" t="s">
        <v>65</v>
      </c>
      <c r="G5" s="79" t="s">
        <v>66</v>
      </c>
      <c r="H5" s="82" t="s">
        <v>13</v>
      </c>
      <c r="I5" s="75" t="s">
        <v>91</v>
      </c>
    </row>
    <row r="6" spans="1:9" s="3" customFormat="1" ht="13.5" customHeight="1">
      <c r="A6" s="70"/>
      <c r="B6" s="76"/>
      <c r="C6" s="73"/>
      <c r="D6" s="76"/>
      <c r="E6" s="76"/>
      <c r="F6" s="76"/>
      <c r="G6" s="80"/>
      <c r="H6" s="83"/>
      <c r="I6" s="76"/>
    </row>
    <row r="7" spans="1:9" s="3" customFormat="1" ht="72" customHeight="1">
      <c r="A7" s="71"/>
      <c r="B7" s="77"/>
      <c r="C7" s="74"/>
      <c r="D7" s="77"/>
      <c r="E7" s="77"/>
      <c r="F7" s="77"/>
      <c r="G7" s="81"/>
      <c r="H7" s="83"/>
      <c r="I7" s="77"/>
    </row>
    <row r="8" spans="1:9" s="3" customFormat="1" ht="18" customHeight="1">
      <c r="A8" s="7" t="s">
        <v>7</v>
      </c>
      <c r="B8" s="7" t="s">
        <v>67</v>
      </c>
      <c r="C8" s="9">
        <v>3</v>
      </c>
      <c r="D8" s="8" t="s">
        <v>9</v>
      </c>
      <c r="E8" s="10" t="s">
        <v>8</v>
      </c>
      <c r="F8" s="8" t="s">
        <v>10</v>
      </c>
      <c r="G8" s="8" t="s">
        <v>68</v>
      </c>
      <c r="H8" s="11">
        <v>7</v>
      </c>
      <c r="I8" s="8" t="s">
        <v>11</v>
      </c>
    </row>
    <row r="9" spans="1:9" s="17" customFormat="1" ht="16.5" customHeight="1">
      <c r="A9" s="12" t="s">
        <v>7</v>
      </c>
      <c r="B9" s="18" t="s">
        <v>16</v>
      </c>
      <c r="C9" s="13" t="s">
        <v>15</v>
      </c>
      <c r="D9" s="14"/>
      <c r="E9" s="15"/>
      <c r="F9" s="14"/>
      <c r="G9" s="14"/>
      <c r="H9" s="16"/>
      <c r="I9" s="41">
        <f>I75</f>
        <v>38779.742860000006</v>
      </c>
    </row>
    <row r="10" spans="1:9" s="17" customFormat="1" ht="82.5" customHeight="1">
      <c r="A10" s="20"/>
      <c r="B10" s="20"/>
      <c r="C10" s="48" t="s">
        <v>69</v>
      </c>
      <c r="D10" s="22" t="s">
        <v>19</v>
      </c>
      <c r="E10" s="45" t="s">
        <v>25</v>
      </c>
      <c r="F10" s="26" t="s">
        <v>34</v>
      </c>
      <c r="G10" s="22" t="s">
        <v>46</v>
      </c>
      <c r="H10" s="20"/>
      <c r="I10" s="40">
        <v>764.3234</v>
      </c>
    </row>
    <row r="11" spans="1:9" s="17" customFormat="1" ht="96.75" customHeight="1">
      <c r="A11" s="18"/>
      <c r="B11" s="18"/>
      <c r="C11" s="48" t="s">
        <v>70</v>
      </c>
      <c r="D11" s="22" t="s">
        <v>19</v>
      </c>
      <c r="E11" s="45" t="s">
        <v>24</v>
      </c>
      <c r="F11" s="26" t="s">
        <v>35</v>
      </c>
      <c r="G11" s="22" t="s">
        <v>46</v>
      </c>
      <c r="H11" s="22" t="s">
        <v>5</v>
      </c>
      <c r="I11" s="40">
        <v>588.36129</v>
      </c>
    </row>
    <row r="12" spans="1:9" s="17" customFormat="1" ht="99.75" customHeight="1">
      <c r="A12" s="18"/>
      <c r="B12" s="18"/>
      <c r="C12" s="48" t="s">
        <v>71</v>
      </c>
      <c r="D12" s="22" t="s">
        <v>19</v>
      </c>
      <c r="E12" s="45" t="s">
        <v>24</v>
      </c>
      <c r="F12" s="26" t="s">
        <v>36</v>
      </c>
      <c r="G12" s="36" t="s">
        <v>46</v>
      </c>
      <c r="H12" s="22"/>
      <c r="I12" s="40">
        <v>58.01185</v>
      </c>
    </row>
    <row r="13" spans="1:9" s="17" customFormat="1" ht="96" customHeight="1">
      <c r="A13" s="18"/>
      <c r="B13" s="18"/>
      <c r="C13" s="48" t="s">
        <v>76</v>
      </c>
      <c r="D13" s="22" t="s">
        <v>19</v>
      </c>
      <c r="E13" s="45" t="s">
        <v>24</v>
      </c>
      <c r="F13" s="44" t="s">
        <v>45</v>
      </c>
      <c r="G13" s="36" t="s">
        <v>47</v>
      </c>
      <c r="H13" s="22"/>
      <c r="I13" s="40">
        <v>9.8</v>
      </c>
    </row>
    <row r="14" spans="1:9" s="17" customFormat="1" ht="77.25" customHeight="1">
      <c r="A14" s="18"/>
      <c r="B14" s="18"/>
      <c r="C14" s="56" t="s">
        <v>131</v>
      </c>
      <c r="D14" s="22" t="s">
        <v>19</v>
      </c>
      <c r="E14" s="45" t="s">
        <v>24</v>
      </c>
      <c r="F14" s="44" t="s">
        <v>45</v>
      </c>
      <c r="G14" s="36" t="s">
        <v>21</v>
      </c>
      <c r="H14" s="22"/>
      <c r="I14" s="40">
        <v>0.0555</v>
      </c>
    </row>
    <row r="15" spans="1:9" s="17" customFormat="1" ht="120.75" customHeight="1">
      <c r="A15" s="22"/>
      <c r="B15" s="22"/>
      <c r="C15" s="48" t="s">
        <v>73</v>
      </c>
      <c r="D15" s="22" t="s">
        <v>19</v>
      </c>
      <c r="E15" s="22" t="s">
        <v>23</v>
      </c>
      <c r="F15" s="44" t="s">
        <v>36</v>
      </c>
      <c r="G15" s="36" t="s">
        <v>46</v>
      </c>
      <c r="H15" s="22"/>
      <c r="I15" s="40">
        <v>3877.73924</v>
      </c>
    </row>
    <row r="16" spans="1:9" s="17" customFormat="1" ht="99" customHeight="1">
      <c r="A16" s="22"/>
      <c r="B16" s="22"/>
      <c r="C16" s="56" t="s">
        <v>134</v>
      </c>
      <c r="D16" s="22" t="s">
        <v>19</v>
      </c>
      <c r="E16" s="22" t="s">
        <v>23</v>
      </c>
      <c r="F16" s="44" t="s">
        <v>45</v>
      </c>
      <c r="G16" s="36" t="s">
        <v>46</v>
      </c>
      <c r="H16" s="22"/>
      <c r="I16" s="40">
        <v>2.28</v>
      </c>
    </row>
    <row r="17" spans="1:9" s="17" customFormat="1" ht="94.5" customHeight="1">
      <c r="A17" s="22"/>
      <c r="B17" s="22"/>
      <c r="C17" s="48" t="s">
        <v>72</v>
      </c>
      <c r="D17" s="22" t="s">
        <v>19</v>
      </c>
      <c r="E17" s="22" t="s">
        <v>23</v>
      </c>
      <c r="F17" s="44" t="s">
        <v>45</v>
      </c>
      <c r="G17" s="36" t="s">
        <v>47</v>
      </c>
      <c r="H17" s="22"/>
      <c r="I17" s="40">
        <v>48.5168</v>
      </c>
    </row>
    <row r="18" spans="1:9" s="17" customFormat="1" ht="74.25" customHeight="1">
      <c r="A18" s="22"/>
      <c r="B18" s="22"/>
      <c r="C18" s="56" t="s">
        <v>130</v>
      </c>
      <c r="D18" s="22" t="s">
        <v>19</v>
      </c>
      <c r="E18" s="22" t="s">
        <v>23</v>
      </c>
      <c r="F18" s="44" t="s">
        <v>45</v>
      </c>
      <c r="G18" s="36" t="s">
        <v>21</v>
      </c>
      <c r="H18" s="22"/>
      <c r="I18" s="40">
        <v>0.48319</v>
      </c>
    </row>
    <row r="19" spans="1:9" s="17" customFormat="1" ht="77.25" customHeight="1">
      <c r="A19" s="22"/>
      <c r="B19" s="22"/>
      <c r="C19" s="48" t="s">
        <v>101</v>
      </c>
      <c r="D19" s="22" t="s">
        <v>19</v>
      </c>
      <c r="E19" s="22" t="s">
        <v>23</v>
      </c>
      <c r="F19" s="26" t="s">
        <v>37</v>
      </c>
      <c r="G19" s="22" t="s">
        <v>48</v>
      </c>
      <c r="H19" s="22"/>
      <c r="I19" s="40">
        <v>2</v>
      </c>
    </row>
    <row r="20" spans="1:9" s="28" customFormat="1" ht="117" customHeight="1">
      <c r="A20" s="20"/>
      <c r="B20" s="20"/>
      <c r="C20" s="48" t="s">
        <v>77</v>
      </c>
      <c r="D20" s="26" t="s">
        <v>19</v>
      </c>
      <c r="E20" s="26" t="s">
        <v>26</v>
      </c>
      <c r="F20" s="26" t="s">
        <v>49</v>
      </c>
      <c r="G20" s="26" t="s">
        <v>47</v>
      </c>
      <c r="H20" s="31"/>
      <c r="I20" s="40">
        <v>455.29714</v>
      </c>
    </row>
    <row r="21" spans="1:9" s="28" customFormat="1" ht="75.75" customHeight="1">
      <c r="A21" s="20"/>
      <c r="B21" s="20"/>
      <c r="C21" s="49" t="s">
        <v>74</v>
      </c>
      <c r="D21" s="22" t="s">
        <v>19</v>
      </c>
      <c r="E21" s="22" t="s">
        <v>26</v>
      </c>
      <c r="F21" s="26" t="s">
        <v>50</v>
      </c>
      <c r="G21" s="22" t="s">
        <v>21</v>
      </c>
      <c r="H21" s="22"/>
      <c r="I21" s="40">
        <v>1268.90343</v>
      </c>
    </row>
    <row r="22" spans="1:9" s="28" customFormat="1" ht="99.75" customHeight="1">
      <c r="A22" s="20"/>
      <c r="B22" s="20"/>
      <c r="C22" s="48" t="s">
        <v>75</v>
      </c>
      <c r="D22" s="22" t="s">
        <v>19</v>
      </c>
      <c r="E22" s="22" t="s">
        <v>26</v>
      </c>
      <c r="F22" s="26" t="s">
        <v>51</v>
      </c>
      <c r="G22" s="22" t="s">
        <v>47</v>
      </c>
      <c r="H22" s="22"/>
      <c r="I22" s="40">
        <v>7.709</v>
      </c>
    </row>
    <row r="23" spans="1:9" s="28" customFormat="1" ht="117" customHeight="1">
      <c r="A23" s="20"/>
      <c r="B23" s="20"/>
      <c r="C23" s="55" t="s">
        <v>108</v>
      </c>
      <c r="D23" s="26" t="s">
        <v>19</v>
      </c>
      <c r="E23" s="26" t="s">
        <v>26</v>
      </c>
      <c r="F23" s="26" t="s">
        <v>52</v>
      </c>
      <c r="G23" s="22" t="s">
        <v>47</v>
      </c>
      <c r="H23" s="22"/>
      <c r="I23" s="40">
        <v>42.994</v>
      </c>
    </row>
    <row r="24" spans="1:9" s="28" customFormat="1" ht="153.75" customHeight="1">
      <c r="A24" s="20"/>
      <c r="B24" s="20"/>
      <c r="C24" s="61" t="s">
        <v>136</v>
      </c>
      <c r="D24" s="26" t="s">
        <v>19</v>
      </c>
      <c r="E24" s="26" t="s">
        <v>26</v>
      </c>
      <c r="F24" s="26" t="s">
        <v>135</v>
      </c>
      <c r="G24" s="22" t="s">
        <v>21</v>
      </c>
      <c r="H24" s="22"/>
      <c r="I24" s="40">
        <v>2.06667</v>
      </c>
    </row>
    <row r="25" spans="1:10" s="28" customFormat="1" ht="113.25" customHeight="1">
      <c r="A25" s="23"/>
      <c r="B25" s="23"/>
      <c r="C25" s="21" t="s">
        <v>92</v>
      </c>
      <c r="D25" s="22" t="s">
        <v>25</v>
      </c>
      <c r="E25" s="22" t="s">
        <v>24</v>
      </c>
      <c r="F25" s="26" t="s">
        <v>39</v>
      </c>
      <c r="G25" s="22" t="s">
        <v>46</v>
      </c>
      <c r="H25" s="22"/>
      <c r="I25" s="40">
        <v>137.65832</v>
      </c>
      <c r="J25" s="30"/>
    </row>
    <row r="26" spans="1:10" s="17" customFormat="1" ht="114.75" customHeight="1">
      <c r="A26" s="22"/>
      <c r="B26" s="22"/>
      <c r="C26" s="21" t="s">
        <v>93</v>
      </c>
      <c r="D26" s="22" t="s">
        <v>25</v>
      </c>
      <c r="E26" s="22" t="s">
        <v>24</v>
      </c>
      <c r="F26" s="26" t="s">
        <v>39</v>
      </c>
      <c r="G26" s="22" t="s">
        <v>47</v>
      </c>
      <c r="H26" s="22"/>
      <c r="I26" s="40">
        <v>9.34168</v>
      </c>
      <c r="J26" s="46"/>
    </row>
    <row r="27" spans="1:9" s="17" customFormat="1" ht="100.5" customHeight="1">
      <c r="A27" s="22"/>
      <c r="B27" s="22"/>
      <c r="C27" s="57" t="s">
        <v>110</v>
      </c>
      <c r="D27" s="22" t="s">
        <v>24</v>
      </c>
      <c r="E27" s="22" t="s">
        <v>29</v>
      </c>
      <c r="F27" s="44" t="s">
        <v>40</v>
      </c>
      <c r="G27" s="22" t="s">
        <v>46</v>
      </c>
      <c r="H27" s="22"/>
      <c r="I27" s="40">
        <v>172.08809</v>
      </c>
    </row>
    <row r="28" spans="1:9" s="17" customFormat="1" ht="82.5" customHeight="1">
      <c r="A28" s="22"/>
      <c r="B28" s="22"/>
      <c r="C28" s="58" t="s">
        <v>109</v>
      </c>
      <c r="D28" s="22" t="s">
        <v>24</v>
      </c>
      <c r="E28" s="22" t="s">
        <v>29</v>
      </c>
      <c r="F28" s="44" t="s">
        <v>40</v>
      </c>
      <c r="G28" s="22" t="s">
        <v>47</v>
      </c>
      <c r="H28" s="22"/>
      <c r="I28" s="40">
        <v>12.55918</v>
      </c>
    </row>
    <row r="29" spans="1:9" s="17" customFormat="1" ht="99.75" customHeight="1">
      <c r="A29" s="22"/>
      <c r="B29" s="22"/>
      <c r="C29" s="38" t="s">
        <v>103</v>
      </c>
      <c r="D29" s="22" t="s">
        <v>24</v>
      </c>
      <c r="E29" s="22" t="s">
        <v>29</v>
      </c>
      <c r="F29" s="44" t="s">
        <v>38</v>
      </c>
      <c r="G29" s="22" t="s">
        <v>48</v>
      </c>
      <c r="H29" s="22"/>
      <c r="I29" s="40">
        <v>121</v>
      </c>
    </row>
    <row r="30" spans="1:9" s="28" customFormat="1" ht="111.75" customHeight="1">
      <c r="A30" s="23"/>
      <c r="B30" s="23"/>
      <c r="C30" s="51" t="s">
        <v>106</v>
      </c>
      <c r="D30" s="22" t="s">
        <v>24</v>
      </c>
      <c r="E30" s="22" t="s">
        <v>29</v>
      </c>
      <c r="F30" s="26" t="s">
        <v>53</v>
      </c>
      <c r="G30" s="22" t="s">
        <v>47</v>
      </c>
      <c r="H30" s="22"/>
      <c r="I30" s="40">
        <v>99.2573</v>
      </c>
    </row>
    <row r="31" spans="1:9" s="28" customFormat="1" ht="128.25" customHeight="1">
      <c r="A31" s="23"/>
      <c r="B31" s="23"/>
      <c r="C31" s="51" t="s">
        <v>113</v>
      </c>
      <c r="D31" s="22" t="s">
        <v>24</v>
      </c>
      <c r="E31" s="22" t="s">
        <v>29</v>
      </c>
      <c r="F31" s="26" t="s">
        <v>114</v>
      </c>
      <c r="G31" s="22" t="s">
        <v>47</v>
      </c>
      <c r="H31" s="22"/>
      <c r="I31" s="40">
        <v>11.7</v>
      </c>
    </row>
    <row r="32" spans="1:9" s="28" customFormat="1" ht="135.75" customHeight="1">
      <c r="A32" s="23"/>
      <c r="B32" s="23"/>
      <c r="C32" s="52" t="s">
        <v>104</v>
      </c>
      <c r="D32" s="22" t="s">
        <v>23</v>
      </c>
      <c r="E32" s="22" t="s">
        <v>30</v>
      </c>
      <c r="F32" s="22" t="s">
        <v>54</v>
      </c>
      <c r="G32" s="22" t="s">
        <v>21</v>
      </c>
      <c r="H32" s="22"/>
      <c r="I32" s="40">
        <v>355.48</v>
      </c>
    </row>
    <row r="33" spans="1:11" s="28" customFormat="1" ht="96.75" customHeight="1">
      <c r="A33" s="27"/>
      <c r="B33" s="27"/>
      <c r="C33" s="38" t="s">
        <v>96</v>
      </c>
      <c r="D33" s="22" t="s">
        <v>23</v>
      </c>
      <c r="E33" s="22" t="s">
        <v>29</v>
      </c>
      <c r="F33" s="22" t="s">
        <v>42</v>
      </c>
      <c r="G33" s="26" t="s">
        <v>21</v>
      </c>
      <c r="H33" s="27"/>
      <c r="I33" s="40">
        <v>617.79</v>
      </c>
      <c r="J33" s="33"/>
      <c r="K33" s="43"/>
    </row>
    <row r="34" spans="1:11" s="28" customFormat="1" ht="111" customHeight="1">
      <c r="A34" s="27"/>
      <c r="B34" s="27"/>
      <c r="C34" s="57" t="s">
        <v>129</v>
      </c>
      <c r="D34" s="22" t="s">
        <v>23</v>
      </c>
      <c r="E34" s="22" t="s">
        <v>29</v>
      </c>
      <c r="F34" s="22" t="s">
        <v>116</v>
      </c>
      <c r="G34" s="26" t="s">
        <v>46</v>
      </c>
      <c r="H34" s="27"/>
      <c r="I34" s="40">
        <v>865.21326</v>
      </c>
      <c r="J34" s="33"/>
      <c r="K34" s="43"/>
    </row>
    <row r="35" spans="1:11" s="28" customFormat="1" ht="96.75" customHeight="1">
      <c r="A35" s="27"/>
      <c r="B35" s="27"/>
      <c r="C35" s="25" t="s">
        <v>128</v>
      </c>
      <c r="D35" s="22" t="s">
        <v>23</v>
      </c>
      <c r="E35" s="22" t="s">
        <v>29</v>
      </c>
      <c r="F35" s="22" t="s">
        <v>118</v>
      </c>
      <c r="G35" s="26" t="s">
        <v>47</v>
      </c>
      <c r="H35" s="27"/>
      <c r="I35" s="40">
        <v>2958.14986</v>
      </c>
      <c r="J35" s="33"/>
      <c r="K35" s="43"/>
    </row>
    <row r="36" spans="1:9" s="32" customFormat="1" ht="96" customHeight="1">
      <c r="A36" s="26"/>
      <c r="B36" s="26"/>
      <c r="C36" s="53" t="s">
        <v>78</v>
      </c>
      <c r="D36" s="22" t="s">
        <v>23</v>
      </c>
      <c r="E36" s="22" t="s">
        <v>31</v>
      </c>
      <c r="F36" s="26" t="s">
        <v>55</v>
      </c>
      <c r="G36" s="22" t="s">
        <v>47</v>
      </c>
      <c r="H36" s="26"/>
      <c r="I36" s="40">
        <v>650.04997</v>
      </c>
    </row>
    <row r="37" spans="1:9" s="17" customFormat="1" ht="96.75" customHeight="1">
      <c r="A37" s="20"/>
      <c r="B37" s="20"/>
      <c r="C37" s="25" t="s">
        <v>79</v>
      </c>
      <c r="D37" s="22" t="s">
        <v>22</v>
      </c>
      <c r="E37" s="22" t="s">
        <v>19</v>
      </c>
      <c r="F37" s="26" t="s">
        <v>56</v>
      </c>
      <c r="G37" s="22" t="s">
        <v>47</v>
      </c>
      <c r="H37" s="22"/>
      <c r="I37" s="40">
        <v>99.9467</v>
      </c>
    </row>
    <row r="38" spans="1:9" s="17" customFormat="1" ht="95.25" customHeight="1" thickBot="1">
      <c r="A38" s="20"/>
      <c r="B38" s="20"/>
      <c r="C38" s="54" t="s">
        <v>112</v>
      </c>
      <c r="D38" s="22" t="s">
        <v>22</v>
      </c>
      <c r="E38" s="22" t="s">
        <v>19</v>
      </c>
      <c r="F38" s="26" t="s">
        <v>105</v>
      </c>
      <c r="G38" s="22" t="s">
        <v>47</v>
      </c>
      <c r="H38" s="22"/>
      <c r="I38" s="40">
        <v>490.99743</v>
      </c>
    </row>
    <row r="39" spans="1:9" s="17" customFormat="1" ht="95.25" customHeight="1" thickBot="1">
      <c r="A39" s="20"/>
      <c r="B39" s="20"/>
      <c r="C39" s="62" t="s">
        <v>140</v>
      </c>
      <c r="D39" s="22" t="s">
        <v>22</v>
      </c>
      <c r="E39" s="22" t="s">
        <v>19</v>
      </c>
      <c r="F39" s="26" t="s">
        <v>141</v>
      </c>
      <c r="G39" s="22" t="s">
        <v>58</v>
      </c>
      <c r="H39" s="22"/>
      <c r="I39" s="40">
        <v>412.76792</v>
      </c>
    </row>
    <row r="40" spans="1:9" s="17" customFormat="1" ht="170.25" customHeight="1">
      <c r="A40" s="20"/>
      <c r="B40" s="20"/>
      <c r="C40" s="64" t="s">
        <v>142</v>
      </c>
      <c r="D40" s="26" t="s">
        <v>22</v>
      </c>
      <c r="E40" s="26" t="s">
        <v>25</v>
      </c>
      <c r="F40" s="26" t="s">
        <v>143</v>
      </c>
      <c r="G40" s="26" t="s">
        <v>47</v>
      </c>
      <c r="H40" s="26" t="s">
        <v>144</v>
      </c>
      <c r="I40" s="40">
        <v>9.007</v>
      </c>
    </row>
    <row r="41" spans="1:9" s="17" customFormat="1" ht="170.25" customHeight="1">
      <c r="A41" s="20"/>
      <c r="B41" s="20"/>
      <c r="C41" s="65" t="s">
        <v>151</v>
      </c>
      <c r="D41" s="26" t="s">
        <v>22</v>
      </c>
      <c r="E41" s="26" t="s">
        <v>25</v>
      </c>
      <c r="F41" s="26" t="s">
        <v>150</v>
      </c>
      <c r="G41" s="26" t="s">
        <v>47</v>
      </c>
      <c r="H41" s="26"/>
      <c r="I41" s="40">
        <v>171.123</v>
      </c>
    </row>
    <row r="42" spans="1:9" s="28" customFormat="1" ht="73.5" customHeight="1">
      <c r="A42" s="20"/>
      <c r="B42" s="59"/>
      <c r="C42" s="38" t="s">
        <v>124</v>
      </c>
      <c r="D42" s="26" t="s">
        <v>22</v>
      </c>
      <c r="E42" s="26" t="s">
        <v>25</v>
      </c>
      <c r="F42" s="26" t="s">
        <v>123</v>
      </c>
      <c r="G42" s="26" t="s">
        <v>47</v>
      </c>
      <c r="H42" s="26"/>
      <c r="I42" s="40">
        <v>910.54132</v>
      </c>
    </row>
    <row r="43" spans="1:9" s="28" customFormat="1" ht="116.25" customHeight="1">
      <c r="A43" s="20"/>
      <c r="B43" s="59"/>
      <c r="C43" s="66" t="s">
        <v>145</v>
      </c>
      <c r="D43" s="22" t="s">
        <v>22</v>
      </c>
      <c r="E43" s="22" t="s">
        <v>25</v>
      </c>
      <c r="F43" s="26" t="s">
        <v>146</v>
      </c>
      <c r="G43" s="22" t="s">
        <v>139</v>
      </c>
      <c r="H43" s="22" t="s">
        <v>147</v>
      </c>
      <c r="I43" s="40">
        <v>886.72546</v>
      </c>
    </row>
    <row r="44" spans="1:9" s="28" customFormat="1" ht="62.25" customHeight="1">
      <c r="A44" s="20"/>
      <c r="B44" s="59"/>
      <c r="C44" s="60" t="s">
        <v>157</v>
      </c>
      <c r="D44" s="22" t="s">
        <v>22</v>
      </c>
      <c r="E44" s="22" t="s">
        <v>25</v>
      </c>
      <c r="F44" s="26" t="s">
        <v>156</v>
      </c>
      <c r="G44" s="22" t="s">
        <v>139</v>
      </c>
      <c r="H44" s="22"/>
      <c r="I44" s="40">
        <v>3000</v>
      </c>
    </row>
    <row r="45" spans="1:9" s="24" customFormat="1" ht="78.75" customHeight="1">
      <c r="A45" s="18"/>
      <c r="B45" s="18"/>
      <c r="C45" s="38" t="s">
        <v>80</v>
      </c>
      <c r="D45" s="22" t="s">
        <v>22</v>
      </c>
      <c r="E45" s="22" t="s">
        <v>24</v>
      </c>
      <c r="F45" s="22" t="s">
        <v>57</v>
      </c>
      <c r="G45" s="26" t="s">
        <v>47</v>
      </c>
      <c r="H45" s="22"/>
      <c r="I45" s="40">
        <v>2038.50795</v>
      </c>
    </row>
    <row r="46" spans="1:9" s="24" customFormat="1" ht="75">
      <c r="A46" s="22"/>
      <c r="B46" s="22"/>
      <c r="C46" s="37" t="s">
        <v>81</v>
      </c>
      <c r="D46" s="26" t="s">
        <v>22</v>
      </c>
      <c r="E46" s="26" t="s">
        <v>24</v>
      </c>
      <c r="F46" s="26" t="s">
        <v>41</v>
      </c>
      <c r="G46" s="26" t="s">
        <v>21</v>
      </c>
      <c r="H46" s="26"/>
      <c r="I46" s="40">
        <v>230</v>
      </c>
    </row>
    <row r="47" spans="1:9" s="34" customFormat="1" ht="77.25" customHeight="1">
      <c r="A47" s="22"/>
      <c r="B47" s="22"/>
      <c r="C47" s="37" t="s">
        <v>126</v>
      </c>
      <c r="D47" s="26" t="s">
        <v>22</v>
      </c>
      <c r="E47" s="26" t="s">
        <v>24</v>
      </c>
      <c r="F47" s="26" t="s">
        <v>119</v>
      </c>
      <c r="G47" s="26" t="s">
        <v>47</v>
      </c>
      <c r="H47" s="26"/>
      <c r="I47" s="40">
        <v>134.23573</v>
      </c>
    </row>
    <row r="48" spans="1:9" s="24" customFormat="1" ht="75">
      <c r="A48" s="18"/>
      <c r="B48" s="18"/>
      <c r="C48" s="37" t="s">
        <v>82</v>
      </c>
      <c r="D48" s="22" t="s">
        <v>22</v>
      </c>
      <c r="E48" s="22" t="s">
        <v>24</v>
      </c>
      <c r="F48" s="22" t="s">
        <v>43</v>
      </c>
      <c r="G48" s="26" t="s">
        <v>21</v>
      </c>
      <c r="H48" s="22"/>
      <c r="I48" s="40">
        <v>34.5</v>
      </c>
    </row>
    <row r="49" spans="1:9" s="24" customFormat="1" ht="95.25" customHeight="1">
      <c r="A49" s="18"/>
      <c r="B49" s="18"/>
      <c r="C49" s="37" t="s">
        <v>127</v>
      </c>
      <c r="D49" s="26" t="s">
        <v>22</v>
      </c>
      <c r="E49" s="26" t="s">
        <v>24</v>
      </c>
      <c r="F49" s="26" t="s">
        <v>120</v>
      </c>
      <c r="G49" s="26" t="s">
        <v>47</v>
      </c>
      <c r="H49" s="26"/>
      <c r="I49" s="40">
        <v>175.68486</v>
      </c>
    </row>
    <row r="50" spans="1:9" s="24" customFormat="1" ht="75">
      <c r="A50" s="18"/>
      <c r="B50" s="18"/>
      <c r="C50" s="37" t="s">
        <v>83</v>
      </c>
      <c r="D50" s="22" t="s">
        <v>22</v>
      </c>
      <c r="E50" s="22" t="s">
        <v>24</v>
      </c>
      <c r="F50" s="22" t="s">
        <v>44</v>
      </c>
      <c r="G50" s="26" t="s">
        <v>21</v>
      </c>
      <c r="H50" s="22"/>
      <c r="I50" s="40">
        <v>128.9</v>
      </c>
    </row>
    <row r="51" spans="1:9" s="24" customFormat="1" ht="93" customHeight="1">
      <c r="A51" s="18"/>
      <c r="B51" s="18"/>
      <c r="C51" s="38" t="s">
        <v>121</v>
      </c>
      <c r="D51" s="26" t="s">
        <v>22</v>
      </c>
      <c r="E51" s="26" t="s">
        <v>24</v>
      </c>
      <c r="F51" s="26" t="s">
        <v>122</v>
      </c>
      <c r="G51" s="26" t="s">
        <v>47</v>
      </c>
      <c r="H51" s="26"/>
      <c r="I51" s="40">
        <v>392.16976</v>
      </c>
    </row>
    <row r="52" spans="1:9" s="17" customFormat="1" ht="93" customHeight="1">
      <c r="A52" s="22"/>
      <c r="B52" s="22"/>
      <c r="C52" s="38" t="s">
        <v>111</v>
      </c>
      <c r="D52" s="26" t="s">
        <v>22</v>
      </c>
      <c r="E52" s="26" t="s">
        <v>22</v>
      </c>
      <c r="F52" s="44" t="s">
        <v>40</v>
      </c>
      <c r="G52" s="44" t="s">
        <v>46</v>
      </c>
      <c r="H52" s="26"/>
      <c r="I52" s="40">
        <v>1709.56382</v>
      </c>
    </row>
    <row r="53" spans="1:9" s="17" customFormat="1" ht="93.75">
      <c r="A53" s="22"/>
      <c r="B53" s="22"/>
      <c r="C53" s="38" t="s">
        <v>99</v>
      </c>
      <c r="D53" s="26" t="s">
        <v>22</v>
      </c>
      <c r="E53" s="26" t="s">
        <v>22</v>
      </c>
      <c r="F53" s="44" t="s">
        <v>40</v>
      </c>
      <c r="G53" s="44" t="s">
        <v>47</v>
      </c>
      <c r="H53" s="26"/>
      <c r="I53" s="40">
        <v>1122.27793</v>
      </c>
    </row>
    <row r="54" spans="1:9" s="17" customFormat="1" ht="75">
      <c r="A54" s="22"/>
      <c r="B54" s="22"/>
      <c r="C54" s="56" t="s">
        <v>100</v>
      </c>
      <c r="D54" s="26" t="s">
        <v>22</v>
      </c>
      <c r="E54" s="26" t="s">
        <v>22</v>
      </c>
      <c r="F54" s="44" t="s">
        <v>40</v>
      </c>
      <c r="G54" s="44" t="s">
        <v>21</v>
      </c>
      <c r="H54" s="26"/>
      <c r="I54" s="40">
        <v>3.32019</v>
      </c>
    </row>
    <row r="55" spans="1:9" s="17" customFormat="1" ht="114" customHeight="1">
      <c r="A55" s="22"/>
      <c r="B55" s="22"/>
      <c r="C55" s="57" t="s">
        <v>115</v>
      </c>
      <c r="D55" s="26" t="s">
        <v>22</v>
      </c>
      <c r="E55" s="26" t="s">
        <v>22</v>
      </c>
      <c r="F55" s="44" t="s">
        <v>116</v>
      </c>
      <c r="G55" s="44" t="s">
        <v>46</v>
      </c>
      <c r="H55" s="26"/>
      <c r="I55" s="40">
        <v>2864.70736</v>
      </c>
    </row>
    <row r="56" spans="1:9" s="17" customFormat="1" ht="96.75" customHeight="1">
      <c r="A56" s="22"/>
      <c r="B56" s="22"/>
      <c r="C56" s="57" t="s">
        <v>125</v>
      </c>
      <c r="D56" s="26" t="s">
        <v>22</v>
      </c>
      <c r="E56" s="26" t="s">
        <v>22</v>
      </c>
      <c r="F56" s="44" t="s">
        <v>116</v>
      </c>
      <c r="G56" s="44" t="s">
        <v>47</v>
      </c>
      <c r="H56" s="26"/>
      <c r="I56" s="40">
        <v>371.14429</v>
      </c>
    </row>
    <row r="57" spans="1:9" s="17" customFormat="1" ht="85.5" customHeight="1">
      <c r="A57" s="22"/>
      <c r="B57" s="22"/>
      <c r="C57" s="57" t="s">
        <v>117</v>
      </c>
      <c r="D57" s="26" t="s">
        <v>22</v>
      </c>
      <c r="E57" s="26" t="s">
        <v>22</v>
      </c>
      <c r="F57" s="44" t="s">
        <v>116</v>
      </c>
      <c r="G57" s="44" t="s">
        <v>21</v>
      </c>
      <c r="H57" s="26"/>
      <c r="I57" s="40">
        <v>34.68464</v>
      </c>
    </row>
    <row r="58" spans="1:9" s="28" customFormat="1" ht="62.25" customHeight="1">
      <c r="A58" s="20"/>
      <c r="B58" s="20"/>
      <c r="C58" s="60" t="s">
        <v>107</v>
      </c>
      <c r="D58" s="26" t="s">
        <v>32</v>
      </c>
      <c r="E58" s="26" t="s">
        <v>32</v>
      </c>
      <c r="F58" s="26" t="s">
        <v>40</v>
      </c>
      <c r="G58" s="26" t="s">
        <v>58</v>
      </c>
      <c r="H58" s="26"/>
      <c r="I58" s="40">
        <v>30.6</v>
      </c>
    </row>
    <row r="59" spans="1:9" s="28" customFormat="1" ht="73.5" customHeight="1">
      <c r="A59" s="20"/>
      <c r="B59" s="20"/>
      <c r="C59" s="60" t="s">
        <v>132</v>
      </c>
      <c r="D59" s="26" t="s">
        <v>32</v>
      </c>
      <c r="E59" s="26" t="s">
        <v>32</v>
      </c>
      <c r="F59" s="26" t="s">
        <v>133</v>
      </c>
      <c r="G59" s="26" t="s">
        <v>60</v>
      </c>
      <c r="H59" s="26"/>
      <c r="I59" s="40">
        <v>21.71058</v>
      </c>
    </row>
    <row r="60" spans="1:9" s="28" customFormat="1" ht="73.5" customHeight="1">
      <c r="A60" s="20"/>
      <c r="B60" s="20"/>
      <c r="C60" s="60" t="s">
        <v>132</v>
      </c>
      <c r="D60" s="26" t="s">
        <v>32</v>
      </c>
      <c r="E60" s="26" t="s">
        <v>32</v>
      </c>
      <c r="F60" s="26" t="s">
        <v>133</v>
      </c>
      <c r="G60" s="26" t="s">
        <v>58</v>
      </c>
      <c r="H60" s="26"/>
      <c r="I60" s="40">
        <v>7.2313</v>
      </c>
    </row>
    <row r="61" spans="1:9" s="28" customFormat="1" ht="96.75" customHeight="1">
      <c r="A61" s="20"/>
      <c r="B61" s="20"/>
      <c r="C61" s="48" t="s">
        <v>97</v>
      </c>
      <c r="D61" s="22" t="s">
        <v>30</v>
      </c>
      <c r="E61" s="22" t="s">
        <v>19</v>
      </c>
      <c r="F61" s="36" t="s">
        <v>40</v>
      </c>
      <c r="G61" s="36" t="s">
        <v>58</v>
      </c>
      <c r="H61" s="22"/>
      <c r="I61" s="40">
        <v>5050.30811</v>
      </c>
    </row>
    <row r="62" spans="1:9" s="28" customFormat="1" ht="133.5" customHeight="1">
      <c r="A62" s="20"/>
      <c r="B62" s="20"/>
      <c r="C62" s="48" t="s">
        <v>148</v>
      </c>
      <c r="D62" s="22" t="s">
        <v>30</v>
      </c>
      <c r="E62" s="22" t="s">
        <v>19</v>
      </c>
      <c r="F62" s="44" t="s">
        <v>154</v>
      </c>
      <c r="G62" s="36" t="s">
        <v>58</v>
      </c>
      <c r="H62" s="22" t="s">
        <v>149</v>
      </c>
      <c r="I62" s="40">
        <v>225.13</v>
      </c>
    </row>
    <row r="63" spans="1:9" s="28" customFormat="1" ht="173.25" customHeight="1">
      <c r="A63" s="20"/>
      <c r="B63" s="20"/>
      <c r="C63" s="67" t="s">
        <v>152</v>
      </c>
      <c r="D63" s="22" t="s">
        <v>30</v>
      </c>
      <c r="E63" s="22" t="s">
        <v>19</v>
      </c>
      <c r="F63" s="44" t="s">
        <v>153</v>
      </c>
      <c r="G63" s="36" t="s">
        <v>58</v>
      </c>
      <c r="H63" s="22"/>
      <c r="I63" s="40">
        <v>253.87</v>
      </c>
    </row>
    <row r="64" spans="1:9" s="17" customFormat="1" ht="141" customHeight="1">
      <c r="A64" s="20"/>
      <c r="B64" s="20"/>
      <c r="C64" s="50" t="s">
        <v>84</v>
      </c>
      <c r="D64" s="22" t="s">
        <v>30</v>
      </c>
      <c r="E64" s="22" t="s">
        <v>19</v>
      </c>
      <c r="F64" s="26" t="s">
        <v>90</v>
      </c>
      <c r="G64" s="22" t="s">
        <v>58</v>
      </c>
      <c r="H64" s="22"/>
      <c r="I64" s="40">
        <v>1272</v>
      </c>
    </row>
    <row r="65" spans="1:9" s="28" customFormat="1" ht="147.75" customHeight="1">
      <c r="A65" s="20"/>
      <c r="B65" s="20"/>
      <c r="C65" s="21" t="s">
        <v>85</v>
      </c>
      <c r="D65" s="22" t="s">
        <v>30</v>
      </c>
      <c r="E65" s="22" t="s">
        <v>19</v>
      </c>
      <c r="F65" s="26" t="s">
        <v>59</v>
      </c>
      <c r="G65" s="22" t="s">
        <v>46</v>
      </c>
      <c r="H65" s="22"/>
      <c r="I65" s="40">
        <v>174.65516</v>
      </c>
    </row>
    <row r="66" spans="1:9" s="28" customFormat="1" ht="147.75" customHeight="1">
      <c r="A66" s="20"/>
      <c r="B66" s="20"/>
      <c r="C66" s="21" t="s">
        <v>85</v>
      </c>
      <c r="D66" s="22" t="s">
        <v>30</v>
      </c>
      <c r="E66" s="22" t="s">
        <v>19</v>
      </c>
      <c r="F66" s="26" t="s">
        <v>59</v>
      </c>
      <c r="G66" s="22" t="s">
        <v>60</v>
      </c>
      <c r="H66" s="22"/>
      <c r="I66" s="40">
        <v>24.34484</v>
      </c>
    </row>
    <row r="67" spans="1:9" s="35" customFormat="1" ht="115.5" customHeight="1">
      <c r="A67" s="20"/>
      <c r="B67" s="20"/>
      <c r="C67" s="48" t="s">
        <v>94</v>
      </c>
      <c r="D67" s="22" t="s">
        <v>30</v>
      </c>
      <c r="E67" s="22" t="s">
        <v>23</v>
      </c>
      <c r="F67" s="22" t="s">
        <v>40</v>
      </c>
      <c r="G67" s="22" t="s">
        <v>46</v>
      </c>
      <c r="H67" s="22"/>
      <c r="I67" s="40">
        <v>840.83297</v>
      </c>
    </row>
    <row r="68" spans="1:9" s="35" customFormat="1" ht="96.75" customHeight="1">
      <c r="A68" s="20"/>
      <c r="B68" s="20"/>
      <c r="C68" s="48" t="s">
        <v>95</v>
      </c>
      <c r="D68" s="22" t="s">
        <v>30</v>
      </c>
      <c r="E68" s="22" t="s">
        <v>23</v>
      </c>
      <c r="F68" s="22" t="s">
        <v>40</v>
      </c>
      <c r="G68" s="36" t="s">
        <v>47</v>
      </c>
      <c r="H68" s="22"/>
      <c r="I68" s="40">
        <v>70.93933</v>
      </c>
    </row>
    <row r="69" spans="1:9" s="17" customFormat="1" ht="79.5" customHeight="1">
      <c r="A69" s="20"/>
      <c r="B69" s="20"/>
      <c r="C69" s="48" t="s">
        <v>86</v>
      </c>
      <c r="D69" s="22" t="s">
        <v>30</v>
      </c>
      <c r="E69" s="22" t="s">
        <v>23</v>
      </c>
      <c r="F69" s="47">
        <v>9992010</v>
      </c>
      <c r="G69" s="22" t="s">
        <v>47</v>
      </c>
      <c r="H69" s="18"/>
      <c r="I69" s="40">
        <v>41</v>
      </c>
    </row>
    <row r="70" spans="1:9" s="24" customFormat="1" ht="75.75" customHeight="1">
      <c r="A70" s="20"/>
      <c r="B70" s="20"/>
      <c r="C70" s="21" t="s">
        <v>87</v>
      </c>
      <c r="D70" s="22" t="s">
        <v>28</v>
      </c>
      <c r="E70" s="22" t="s">
        <v>19</v>
      </c>
      <c r="F70" s="22" t="s">
        <v>61</v>
      </c>
      <c r="G70" s="22" t="s">
        <v>60</v>
      </c>
      <c r="H70" s="18"/>
      <c r="I70" s="40">
        <v>258.90323</v>
      </c>
    </row>
    <row r="71" spans="1:9" s="35" customFormat="1" ht="78" customHeight="1">
      <c r="A71" s="23"/>
      <c r="B71" s="23"/>
      <c r="C71" s="21" t="s">
        <v>88</v>
      </c>
      <c r="D71" s="22" t="s">
        <v>28</v>
      </c>
      <c r="E71" s="22" t="s">
        <v>24</v>
      </c>
      <c r="F71" s="22" t="s">
        <v>62</v>
      </c>
      <c r="G71" s="22" t="s">
        <v>60</v>
      </c>
      <c r="H71" s="22"/>
      <c r="I71" s="40">
        <v>235.74501</v>
      </c>
    </row>
    <row r="72" spans="1:9" s="35" customFormat="1" ht="65.25" customHeight="1">
      <c r="A72" s="23"/>
      <c r="B72" s="23"/>
      <c r="C72" s="21" t="s">
        <v>138</v>
      </c>
      <c r="D72" s="22" t="s">
        <v>28</v>
      </c>
      <c r="E72" s="22" t="s">
        <v>24</v>
      </c>
      <c r="F72" s="22" t="s">
        <v>137</v>
      </c>
      <c r="G72" s="22" t="s">
        <v>60</v>
      </c>
      <c r="H72" s="22"/>
      <c r="I72" s="40">
        <v>635</v>
      </c>
    </row>
    <row r="73" spans="1:9" s="17" customFormat="1" ht="102" customHeight="1">
      <c r="A73" s="22"/>
      <c r="B73" s="22"/>
      <c r="C73" s="48" t="s">
        <v>98</v>
      </c>
      <c r="D73" s="22" t="s">
        <v>27</v>
      </c>
      <c r="E73" s="22" t="s">
        <v>19</v>
      </c>
      <c r="F73" s="22" t="s">
        <v>40</v>
      </c>
      <c r="G73" s="22" t="s">
        <v>58</v>
      </c>
      <c r="H73" s="22"/>
      <c r="I73" s="40">
        <v>931.11647</v>
      </c>
    </row>
    <row r="74" spans="1:9" s="28" customFormat="1" ht="75.75" customHeight="1">
      <c r="A74" s="20"/>
      <c r="B74" s="20"/>
      <c r="C74" s="21" t="s">
        <v>89</v>
      </c>
      <c r="D74" s="22" t="s">
        <v>26</v>
      </c>
      <c r="E74" s="22" t="s">
        <v>19</v>
      </c>
      <c r="F74" s="22" t="s">
        <v>102</v>
      </c>
      <c r="G74" s="22" t="s">
        <v>20</v>
      </c>
      <c r="H74" s="18" t="s">
        <v>5</v>
      </c>
      <c r="I74" s="40">
        <v>346.72133</v>
      </c>
    </row>
    <row r="75" spans="1:9" s="17" customFormat="1" ht="24" customHeight="1">
      <c r="A75" s="18"/>
      <c r="B75" s="18"/>
      <c r="C75" s="29" t="s">
        <v>14</v>
      </c>
      <c r="D75" s="18"/>
      <c r="E75" s="19"/>
      <c r="F75" s="18"/>
      <c r="G75" s="18"/>
      <c r="H75" s="19"/>
      <c r="I75" s="39">
        <f>SUM(I10:I74)</f>
        <v>38779.742860000006</v>
      </c>
    </row>
  </sheetData>
  <mergeCells count="13">
    <mergeCell ref="I5:I7"/>
    <mergeCell ref="F1:I1"/>
    <mergeCell ref="G5:G7"/>
    <mergeCell ref="H5:H7"/>
    <mergeCell ref="D2:I2"/>
    <mergeCell ref="B4:I4"/>
    <mergeCell ref="F3:I3"/>
    <mergeCell ref="F5:F7"/>
    <mergeCell ref="A5:A7"/>
    <mergeCell ref="C5:C7"/>
    <mergeCell ref="D5:D7"/>
    <mergeCell ref="E5:E7"/>
    <mergeCell ref="B5:B7"/>
  </mergeCells>
  <printOptions/>
  <pageMargins left="0.75" right="0.75" top="1" bottom="1" header="0.5" footer="0.5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Ермакова Д.А.</cp:lastModifiedBy>
  <cp:lastPrinted>2014-11-11T11:54:51Z</cp:lastPrinted>
  <dcterms:created xsi:type="dcterms:W3CDTF">2003-04-01T12:03:41Z</dcterms:created>
  <dcterms:modified xsi:type="dcterms:W3CDTF">2014-12-24T06:06:40Z</dcterms:modified>
  <cp:category/>
  <cp:version/>
  <cp:contentType/>
  <cp:contentStatus/>
</cp:coreProperties>
</file>