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0" yWindow="65341" windowWidth="15165" windowHeight="8835" activeTab="0"/>
  </bookViews>
  <sheets>
    <sheet name="01.01.2013" sheetId="1" r:id="rId1"/>
  </sheets>
  <definedNames/>
  <calcPr fullCalcOnLoad="1"/>
</workbook>
</file>

<file path=xl/sharedStrings.xml><?xml version="1.0" encoding="utf-8"?>
<sst xmlns="http://schemas.openxmlformats.org/spreadsheetml/2006/main" count="1006" uniqueCount="311">
  <si>
    <t xml:space="preserve">Код расходного обязательства </t>
  </si>
  <si>
    <t>Наименование расходного обязательства</t>
  </si>
  <si>
    <t>Статья, пункт, подпункт, абзац номативного правового акта, договора, соглашения</t>
  </si>
  <si>
    <t>Реквизиты нормативного правового акта, договора, соглашения</t>
  </si>
  <si>
    <t>Дата вступления в силу нормативного правового акта, договора, соглашения</t>
  </si>
  <si>
    <t>Срок действия нормативного правового акта, договора, соглашения</t>
  </si>
  <si>
    <t>Код методики расчета объема расходов</t>
  </si>
  <si>
    <t>отчетный год</t>
  </si>
  <si>
    <t xml:space="preserve">Р Е Е С Т Р </t>
  </si>
  <si>
    <t>(наименование главного распорядителя(распорядителя))</t>
  </si>
  <si>
    <t>01</t>
  </si>
  <si>
    <t>03</t>
  </si>
  <si>
    <t>000</t>
  </si>
  <si>
    <t>срок действия не установлен</t>
  </si>
  <si>
    <t>Финансовое обеспечение деятельности аппарата администрации поселка</t>
  </si>
  <si>
    <t>04</t>
  </si>
  <si>
    <t>223</t>
  </si>
  <si>
    <t>310</t>
  </si>
  <si>
    <t>08</t>
  </si>
  <si>
    <t>12</t>
  </si>
  <si>
    <t>10</t>
  </si>
  <si>
    <t>11</t>
  </si>
  <si>
    <t>05</t>
  </si>
  <si>
    <t>02</t>
  </si>
  <si>
    <t>06</t>
  </si>
  <si>
    <t>Музейно-выстовочный центр истории и краеведения</t>
  </si>
  <si>
    <t>09</t>
  </si>
  <si>
    <t>290</t>
  </si>
  <si>
    <t>226</t>
  </si>
  <si>
    <t>211</t>
  </si>
  <si>
    <t>213</t>
  </si>
  <si>
    <t>Центральный аппарат</t>
  </si>
  <si>
    <t>263</t>
  </si>
  <si>
    <t>0000000</t>
  </si>
  <si>
    <t>Глава исполнительной власти местного самоуправления</t>
  </si>
  <si>
    <t>Жилищное хозяйство</t>
  </si>
  <si>
    <t>Коммунальное хозяйство</t>
  </si>
  <si>
    <t>241</t>
  </si>
  <si>
    <t>Меры социальной поддержки граждан</t>
  </si>
  <si>
    <t>Всего:</t>
  </si>
  <si>
    <t>в целом</t>
  </si>
  <si>
    <t>Р-1.001</t>
  </si>
  <si>
    <t>Р-1.002</t>
  </si>
  <si>
    <t>Р-1.003</t>
  </si>
  <si>
    <t>Р-1.004</t>
  </si>
  <si>
    <t>Р-1.005</t>
  </si>
  <si>
    <t>Р-5.004</t>
  </si>
  <si>
    <t>Р-1.007</t>
  </si>
  <si>
    <t>Р-1.009</t>
  </si>
  <si>
    <t>Р-2.001</t>
  </si>
  <si>
    <t>заработная плата</t>
  </si>
  <si>
    <t>начисление</t>
  </si>
  <si>
    <t>комм. услуги</t>
  </si>
  <si>
    <t>ком. услуги</t>
  </si>
  <si>
    <t>Р-5.008</t>
  </si>
  <si>
    <t>Р-1.008</t>
  </si>
  <si>
    <t>начисления</t>
  </si>
  <si>
    <t>зарплата</t>
  </si>
  <si>
    <t>резервный фонд</t>
  </si>
  <si>
    <t>00</t>
  </si>
  <si>
    <t>Р-5.013</t>
  </si>
  <si>
    <t>Р-5.014</t>
  </si>
  <si>
    <t>1</t>
  </si>
  <si>
    <t>4</t>
  </si>
  <si>
    <t>2</t>
  </si>
  <si>
    <t>3</t>
  </si>
  <si>
    <t>уплата налогов</t>
  </si>
  <si>
    <t>др. обязательства</t>
  </si>
  <si>
    <t>др.обязательства</t>
  </si>
  <si>
    <t>7950000</t>
  </si>
  <si>
    <t>Р-4.001</t>
  </si>
  <si>
    <t>Р-5.016</t>
  </si>
  <si>
    <t>Предупреждение и ликвидация последствий чрезвычайных ситуаций и стихийных бедствий, гражданская оборона</t>
  </si>
  <si>
    <t>Гражданский персонал</t>
  </si>
  <si>
    <t>Р-1.010</t>
  </si>
  <si>
    <t>02.03.07</t>
  </si>
  <si>
    <t>1.Общегосударственные вопросы</t>
  </si>
  <si>
    <t xml:space="preserve">Содержание органов законодательной власти </t>
  </si>
  <si>
    <t>3.Национальная безопасность и правоохранительная деятельность</t>
  </si>
  <si>
    <t>5.Жилищно-коммунально хозяйство</t>
  </si>
  <si>
    <t>Плановый 2007</t>
  </si>
  <si>
    <t>Фактический 2007</t>
  </si>
  <si>
    <t xml:space="preserve">Содержание высшего должностного лица </t>
  </si>
  <si>
    <t>0020300</t>
  </si>
  <si>
    <t>Решение СНД  20\134; 38\234</t>
  </si>
  <si>
    <t>0020400</t>
  </si>
  <si>
    <t>0021100</t>
  </si>
  <si>
    <t>0650300</t>
  </si>
  <si>
    <t>0700500</t>
  </si>
  <si>
    <t>0013600</t>
  </si>
  <si>
    <t>4.Национальная экономика</t>
  </si>
  <si>
    <t>Транспорт</t>
  </si>
  <si>
    <t>Отдельные мероприятия в области автомобильного транспорта</t>
  </si>
  <si>
    <t>3030200</t>
  </si>
  <si>
    <t xml:space="preserve"> Мероприятия по землеустойству и землепользованию</t>
  </si>
  <si>
    <t>3400300</t>
  </si>
  <si>
    <t>Благоустройство</t>
  </si>
  <si>
    <t>6000100</t>
  </si>
  <si>
    <t>6000200</t>
  </si>
  <si>
    <t>6000300</t>
  </si>
  <si>
    <t>6000400</t>
  </si>
  <si>
    <t>6000500</t>
  </si>
  <si>
    <t>4409900</t>
  </si>
  <si>
    <t>5210000</t>
  </si>
  <si>
    <t>4419900</t>
  </si>
  <si>
    <t>4529900</t>
  </si>
  <si>
    <t>4829900</t>
  </si>
  <si>
    <t>4910100</t>
  </si>
  <si>
    <t>251</t>
  </si>
  <si>
    <t>Молодежная политика и оздоровление детей</t>
  </si>
  <si>
    <t>07</t>
  </si>
  <si>
    <t>прочие расходы</t>
  </si>
  <si>
    <t>03.11.06; 01.10.07</t>
  </si>
  <si>
    <t>03.11.06 01.10.07</t>
  </si>
  <si>
    <t xml:space="preserve">в целом                                                                                 </t>
  </si>
  <si>
    <t>03.11.06 26.11.08</t>
  </si>
  <si>
    <t>Обеспечение первичных мер пожарной безоп-ти</t>
  </si>
  <si>
    <t>01.01.06 26.11.08</t>
  </si>
  <si>
    <t>модернизация объектов коммунальной инфраструктуры поселка</t>
  </si>
  <si>
    <t xml:space="preserve">                 в целом</t>
  </si>
  <si>
    <t xml:space="preserve">                            Другие вопросы в области жилищно-коммунального хозяйства</t>
  </si>
  <si>
    <t>0029900</t>
  </si>
  <si>
    <t>Р-5.017</t>
  </si>
  <si>
    <t>Р-1.011</t>
  </si>
  <si>
    <t>Р-5.019</t>
  </si>
  <si>
    <t>Р-5.020</t>
  </si>
  <si>
    <t>Р-5.021</t>
  </si>
  <si>
    <t>Р-5.022</t>
  </si>
  <si>
    <t>Р-5.023</t>
  </si>
  <si>
    <t>Р-2.004</t>
  </si>
  <si>
    <t>0920300</t>
  </si>
  <si>
    <t>Другие общегосударственные расходы</t>
  </si>
  <si>
    <t>энергосбережение в жилищно-коммунальном хоз-ве и учрежд. бюдж. сферы</t>
  </si>
  <si>
    <t>Мероприятия по благоустройству поселения</t>
  </si>
  <si>
    <t>803</t>
  </si>
  <si>
    <t xml:space="preserve">Р-5.025 </t>
  </si>
  <si>
    <t xml:space="preserve">   2. Мобилизация и вневойсковая подготовка</t>
  </si>
  <si>
    <t>Ежемесячная доплата к государственной пенсии, лицам ранее замещавшим муниципальных служащих</t>
  </si>
  <si>
    <t xml:space="preserve">Администрация поселка Ставрово     </t>
  </si>
  <si>
    <t>Реконструкция и капитальный ремонт жилищного фонда</t>
  </si>
  <si>
    <t>Повышение эффективности управления мун.жилищным фондом</t>
  </si>
  <si>
    <t>19.07.10</t>
  </si>
  <si>
    <t>Развитие и поддержка малого и среднего предпринимательства</t>
  </si>
  <si>
    <t>3630500</t>
  </si>
  <si>
    <t>Другие вопросы в области национальной экономики</t>
  </si>
  <si>
    <t>Решение СНД №54/381</t>
  </si>
  <si>
    <t>24.11.2008</t>
  </si>
  <si>
    <t>18.11.09</t>
  </si>
  <si>
    <t xml:space="preserve">    02.11.09</t>
  </si>
  <si>
    <t>выплаты по соц.обеспечению отд. кат.граждан</t>
  </si>
  <si>
    <t>03.11.06  25.01.08</t>
  </si>
  <si>
    <t>Капитальный ремонт многоквартирных домов поселка Ставрово</t>
  </si>
  <si>
    <t>Создание автоматизированной системы ведение госземкадастра и государственного учета недвижимости поселка</t>
  </si>
  <si>
    <t>Р-5.028</t>
  </si>
  <si>
    <t>13</t>
  </si>
  <si>
    <t>Другие вопросы в области культуры, кинематографии</t>
  </si>
  <si>
    <t>Обслуживание внутр.муниц.долга</t>
  </si>
  <si>
    <t xml:space="preserve">Резервные фонды органов </t>
  </si>
  <si>
    <t>Решение СНД № 20\134;      № 38\234</t>
  </si>
  <si>
    <t>ВУС ( осуществление  первичного воинского учета на территории,где отсутствуют военные комиссариаты)</t>
  </si>
  <si>
    <t>членский взнос в ассоциацию совета муниципальных образований</t>
  </si>
  <si>
    <t>Постанановление Главы поселка Ставрово       № 18                  № 207</t>
  </si>
  <si>
    <t xml:space="preserve">Постановление администрации поселка Ставрово   №6 </t>
  </si>
  <si>
    <t>Постановление  Главы поселка Ставрово №182</t>
  </si>
  <si>
    <t xml:space="preserve">Решение СНД         № 20\134 ;     №66/481 </t>
  </si>
  <si>
    <t>Постановление Главы поселка Ставрово  № 36</t>
  </si>
  <si>
    <t>муниципальные гарантии</t>
  </si>
  <si>
    <t>0920303</t>
  </si>
  <si>
    <t>0980101</t>
  </si>
  <si>
    <t>242</t>
  </si>
  <si>
    <t>0980201</t>
  </si>
  <si>
    <t>Решение СНД  № 20/134; 87/643</t>
  </si>
  <si>
    <t>03.11.2006 27.01.2011</t>
  </si>
  <si>
    <t>Глава законодательной       (представительной власти)</t>
  </si>
  <si>
    <t>Постановление Главы поселка Ставрово № 97, Решение СНД № 56/402</t>
  </si>
  <si>
    <t>Постановление Администрации поселка Ставрво №71</t>
  </si>
  <si>
    <t>12.11.2010</t>
  </si>
  <si>
    <t xml:space="preserve">  Постановление Главы поселка Ставрово №161 </t>
  </si>
  <si>
    <t>Решение СНД №20\134;  Постановление Главы поселка Ставрово          №207</t>
  </si>
  <si>
    <t>Решение СНД №20\132         Постанановление Главы поселка Ставрово №8</t>
  </si>
  <si>
    <t>Решение СНД  71/523</t>
  </si>
  <si>
    <t xml:space="preserve"> 25.12.09</t>
  </si>
  <si>
    <t>3450100</t>
  </si>
  <si>
    <t>Мероприятия по обеспечению территории поселка документами территориального планирования</t>
  </si>
  <si>
    <t>Постановление Администрации поселка Ставрво № 97</t>
  </si>
  <si>
    <t>6.Охрана окружающей среды</t>
  </si>
  <si>
    <t>7.Образование</t>
  </si>
  <si>
    <t>8.Культура и кинематография</t>
  </si>
  <si>
    <t>9. Пенсионное обеспечение</t>
  </si>
  <si>
    <t>10. Социальное обеспечение населения</t>
  </si>
  <si>
    <t>11.Физическая культура и спорт</t>
  </si>
  <si>
    <t>12. Обслуживание государственного и муниципального долга</t>
  </si>
  <si>
    <t>121</t>
  </si>
  <si>
    <t>542</t>
  </si>
  <si>
    <t>831</t>
  </si>
  <si>
    <t>851</t>
  </si>
  <si>
    <t>870</t>
  </si>
  <si>
    <t>244</t>
  </si>
  <si>
    <t>0920308</t>
  </si>
  <si>
    <t>111</t>
  </si>
  <si>
    <t>3029900</t>
  </si>
  <si>
    <t>Р-5.018</t>
  </si>
  <si>
    <t>мероприятия по обесп-ю безопасности людей на водных объектах</t>
  </si>
  <si>
    <t>810</t>
  </si>
  <si>
    <t>Дорожное хозяйство</t>
  </si>
  <si>
    <t>243</t>
  </si>
  <si>
    <t>611</t>
  </si>
  <si>
    <t>321</t>
  </si>
  <si>
    <t>710</t>
  </si>
  <si>
    <t>доплаты к пенсиям гос..и мун.служащих, доплаты к труд.пенсиям</t>
  </si>
  <si>
    <t>Решение СНД №38\236; 98\715</t>
  </si>
  <si>
    <t>01.10.07   23.11.11</t>
  </si>
  <si>
    <t>Решение СНД №66/475  Постановление Главы поселка Ставрово     № 167; №132</t>
  </si>
  <si>
    <t>24.09.2009                09.11.2011     25.09.2009</t>
  </si>
  <si>
    <t>Решение СНД № 78\562; Постановление Главы поселка Ставрово № 97</t>
  </si>
  <si>
    <t>27.05.10, 17.04.06</t>
  </si>
  <si>
    <t>Постановление администарции поселка № 59 Постановление Главы поселка Ставрово № 36</t>
  </si>
  <si>
    <t>20.05.11    02.03.2007</t>
  </si>
  <si>
    <t xml:space="preserve">   Постановление администрации поселка № 165</t>
  </si>
  <si>
    <t>08.11.11</t>
  </si>
  <si>
    <t xml:space="preserve">Постановление администрации поселка № 207 </t>
  </si>
  <si>
    <t>28.12.11</t>
  </si>
  <si>
    <t>01.01.12-31.12.12</t>
  </si>
  <si>
    <t>852</t>
  </si>
  <si>
    <t>5221303</t>
  </si>
  <si>
    <t>5221304</t>
  </si>
  <si>
    <t>5223102</t>
  </si>
  <si>
    <t>ДЦП "Об утверждении комплексного инвестиционного плана " в т.ч. реконстр.канализ. и очистных сооружений</t>
  </si>
  <si>
    <t>411</t>
  </si>
  <si>
    <t>4508500</t>
  </si>
  <si>
    <t>612</t>
  </si>
  <si>
    <t>314</t>
  </si>
  <si>
    <t>Ремонт и содержание автомобильных дорог общего пользования. Ремонт придворовых территорий</t>
  </si>
  <si>
    <t>Постановление главы поселка Ставрово № 93</t>
  </si>
  <si>
    <t>19.07.2009</t>
  </si>
  <si>
    <t>Решение СНД № 56/402</t>
  </si>
  <si>
    <t>092305</t>
  </si>
  <si>
    <t>159</t>
  </si>
  <si>
    <t xml:space="preserve">постановление администрации № 103 </t>
  </si>
  <si>
    <t>расходных обязательств  муниципального образования Поселок Ставрово на 2013 год</t>
  </si>
  <si>
    <t>841</t>
  </si>
  <si>
    <t xml:space="preserve">Безвозмездные и безвозвратные перечисления      </t>
  </si>
  <si>
    <t>ЦДМ, ЦНХТ,ЦКиС</t>
  </si>
  <si>
    <t>522</t>
  </si>
  <si>
    <t>Решение СНД  № 20/134; 87/643; 94/690</t>
  </si>
  <si>
    <t>03.11.2006 27.01.2011 25.08.2011</t>
  </si>
  <si>
    <t>межбюджетные трансферты</t>
  </si>
  <si>
    <t>Решение СНД № 114/799</t>
  </si>
  <si>
    <t>25.10.2012</t>
  </si>
  <si>
    <t>01.01.2013-31.12.2013</t>
  </si>
  <si>
    <t>официальное опубликование муниципальных правовых актов</t>
  </si>
  <si>
    <t>Р-5.011</t>
  </si>
  <si>
    <t>Решение СНД №16/112</t>
  </si>
  <si>
    <t>17.08.06</t>
  </si>
  <si>
    <t>учредительный договор ассоциации</t>
  </si>
  <si>
    <t>Решение СНД № 117/827</t>
  </si>
  <si>
    <t>ст.10,п.2</t>
  </si>
  <si>
    <t>02.11.2009-31.12.2013</t>
  </si>
  <si>
    <t>01.01.2012-31.12.2013</t>
  </si>
  <si>
    <t xml:space="preserve">Решение СНД №54/382; 116/815  Постановление Главы поселка Ставрово №210; </t>
  </si>
  <si>
    <t xml:space="preserve">     24.11.08  29.11.2012 28.11.08 </t>
  </si>
  <si>
    <t>срок действия не установлен;01.01.2013-31.12.2013</t>
  </si>
  <si>
    <t>Решение СНД № 78\562 ,  Постановление администрации поселка № 133, 181</t>
  </si>
  <si>
    <t>27.05.10     19.09.11  18.11.2009</t>
  </si>
  <si>
    <t>срок действия не установлен; 18.11.2009-31.12.2013</t>
  </si>
  <si>
    <t>12.11.2010- 3.12.2011</t>
  </si>
  <si>
    <t>11.07.2011</t>
  </si>
  <si>
    <t>11.07.2011-31.12.2015</t>
  </si>
  <si>
    <t>Решение СНД 81/593 Постановление Главы поселка Ставрово №93; постановление администрации № 177</t>
  </si>
  <si>
    <t>26.08.10  19.07.2010  24.11.2011</t>
  </si>
  <si>
    <t>срок действия не установлен; 19.07.2010-31.12.2014</t>
  </si>
  <si>
    <t>17.04.06    25.12.08</t>
  </si>
  <si>
    <t>19.07.2010 - 31.12.2016</t>
  </si>
  <si>
    <t>Решение СНД № 115/808  ; № 98\713; № 116/814</t>
  </si>
  <si>
    <t>01.11.2012     23.11.11   29.11.2012</t>
  </si>
  <si>
    <t>срок действия не установлен 01.01.2013-31.12.2013</t>
  </si>
  <si>
    <t>энергосбережение и повышение энерегетической эффективности</t>
  </si>
  <si>
    <t>Постановление  Главы поселка Ставрово № 236</t>
  </si>
  <si>
    <t>29.12.2012</t>
  </si>
  <si>
    <t>01.01.2013-31.12.2020</t>
  </si>
  <si>
    <t>Постановление Главы поселка Ставрово №202 ; Решение СНД 96/705</t>
  </si>
  <si>
    <t>31.12.09   27.10.2011</t>
  </si>
  <si>
    <t>01.01.2010-31.12.2014 ; 27.10.2011-31.12.2027</t>
  </si>
  <si>
    <t>27.05.10 26.03.09  18.11.09 17.04.2006  11.01.2013     31.12.2010</t>
  </si>
  <si>
    <t>РешениеСНД №78\562; 60/432 ; Постановление Главы поселка  Ставрово № 181; № 97; постановление администрации № 3 ;№ 133</t>
  </si>
  <si>
    <t>срок действия не установлен; 18.11.2009 -31.12.2013</t>
  </si>
  <si>
    <t>до 31.12.12</t>
  </si>
  <si>
    <t xml:space="preserve">     Постановление администрации №9 ; 185</t>
  </si>
  <si>
    <t>30.01.2012   15.11.2012</t>
  </si>
  <si>
    <t>30.01.2012-31.12.2015;  01.01.2013-31.12.2016</t>
  </si>
  <si>
    <t>03.11.06        24.09.09</t>
  </si>
  <si>
    <t xml:space="preserve">       Постановление Главы поселка Ставрово  №36 ;   постановление администрации поселка № 59 ; 186; 184</t>
  </si>
  <si>
    <t xml:space="preserve">               02.03.07      20.05.11   15.11.2012   15.11.2012</t>
  </si>
  <si>
    <t>срок действия не установлен; 01.01.2013 - 31.12.2016</t>
  </si>
  <si>
    <t>Постановление администрации поселка № 187</t>
  </si>
  <si>
    <t>15.11.2012</t>
  </si>
  <si>
    <t xml:space="preserve">01.01.2013 - 31.12.2016 </t>
  </si>
  <si>
    <t>Мероприятия по ДЦП "Социальная поддержка населения поселка Ставрово на 2013-2016 годы"</t>
  </si>
  <si>
    <t>Постановление администрации поселка № 58; 9</t>
  </si>
  <si>
    <t xml:space="preserve">       20.05.11      30.01.2012</t>
  </si>
  <si>
    <t>срок действия не установлен; 30.01.2012-31.12.2015</t>
  </si>
  <si>
    <t xml:space="preserve">АХУ </t>
  </si>
  <si>
    <t>Код операции сектора государственного управления</t>
  </si>
  <si>
    <t>Объем средств на исполнение расходного обязательства (тыс. рублей)</t>
  </si>
  <si>
    <t>Код главного распорядителя средств бюджета поселка</t>
  </si>
  <si>
    <t>Код раздела классификации расходов бюджетов</t>
  </si>
  <si>
    <t>Код подраздела классификации расходов бюджетов</t>
  </si>
  <si>
    <t>Код целевой статьи классификации расходов бюджетов</t>
  </si>
  <si>
    <t>Код вида расходов классификации расходов бюджетов</t>
  </si>
  <si>
    <t>Отчетный год. Уточненый (план) 2012</t>
  </si>
  <si>
    <t>Текущий гол (план ) 2013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</si>
</sst>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0.000"/>
    <numFmt numFmtId="166" formatCode="0.0"/>
  </numFmts>
  <fonts count="11">
    <font>
      <sz val="10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Arial Cyr"/>
      <family val="0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 Cyr"/>
      <family val="0"/>
    </font>
    <font>
      <sz val="14"/>
      <name val="Arial Cyr"/>
      <family val="0"/>
    </font>
    <font>
      <sz val="12"/>
      <color indexed="8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5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wrapText="1"/>
    </xf>
    <xf numFmtId="49" fontId="2" fillId="0" borderId="1" xfId="0" applyNumberFormat="1" applyFont="1" applyBorder="1" applyAlignment="1">
      <alignment/>
    </xf>
    <xf numFmtId="49" fontId="2" fillId="0" borderId="1" xfId="0" applyNumberFormat="1" applyFont="1" applyBorder="1" applyAlignment="1">
      <alignment wrapText="1"/>
    </xf>
    <xf numFmtId="49" fontId="2" fillId="0" borderId="2" xfId="0" applyNumberFormat="1" applyFont="1" applyBorder="1" applyAlignment="1">
      <alignment wrapText="1"/>
    </xf>
    <xf numFmtId="0" fontId="5" fillId="0" borderId="1" xfId="0" applyFont="1" applyBorder="1" applyAlignment="1">
      <alignment/>
    </xf>
    <xf numFmtId="49" fontId="5" fillId="0" borderId="1" xfId="0" applyNumberFormat="1" applyFont="1" applyBorder="1" applyAlignment="1">
      <alignment wrapText="1"/>
    </xf>
    <xf numFmtId="49" fontId="5" fillId="0" borderId="1" xfId="0" applyNumberFormat="1" applyFont="1" applyBorder="1" applyAlignment="1">
      <alignment/>
    </xf>
    <xf numFmtId="0" fontId="6" fillId="0" borderId="1" xfId="0" applyFont="1" applyBorder="1" applyAlignment="1">
      <alignment/>
    </xf>
    <xf numFmtId="0" fontId="5" fillId="0" borderId="1" xfId="0" applyFont="1" applyBorder="1" applyAlignment="1">
      <alignment horizontal="center"/>
    </xf>
    <xf numFmtId="0" fontId="2" fillId="0" borderId="1" xfId="0" applyFont="1" applyBorder="1" applyAlignment="1">
      <alignment vertical="center" wrapText="1"/>
    </xf>
    <xf numFmtId="49" fontId="2" fillId="0" borderId="1" xfId="0" applyNumberFormat="1" applyFont="1" applyFill="1" applyBorder="1" applyAlignment="1">
      <alignment wrapText="1"/>
    </xf>
    <xf numFmtId="49" fontId="6" fillId="0" borderId="1" xfId="0" applyNumberFormat="1" applyFont="1" applyBorder="1" applyAlignment="1">
      <alignment horizontal="left"/>
    </xf>
    <xf numFmtId="0" fontId="6" fillId="0" borderId="1" xfId="0" applyFont="1" applyBorder="1" applyAlignment="1">
      <alignment horizontal="right"/>
    </xf>
    <xf numFmtId="49" fontId="7" fillId="0" borderId="1" xfId="0" applyNumberFormat="1" applyFont="1" applyBorder="1" applyAlignment="1">
      <alignment horizontal="left"/>
    </xf>
    <xf numFmtId="0" fontId="7" fillId="0" borderId="1" xfId="0" applyFont="1" applyBorder="1" applyAlignment="1">
      <alignment horizontal="right"/>
    </xf>
    <xf numFmtId="49" fontId="5" fillId="0" borderId="1" xfId="0" applyNumberFormat="1" applyFont="1" applyBorder="1" applyAlignment="1">
      <alignment horizontal="left" vertical="justify"/>
    </xf>
    <xf numFmtId="0" fontId="5" fillId="0" borderId="1" xfId="0" applyFont="1" applyBorder="1" applyAlignment="1">
      <alignment horizontal="right" vertical="justify"/>
    </xf>
    <xf numFmtId="0" fontId="2" fillId="0" borderId="1" xfId="0" applyFont="1" applyFill="1" applyBorder="1" applyAlignment="1">
      <alignment/>
    </xf>
    <xf numFmtId="49" fontId="2" fillId="0" borderId="1" xfId="0" applyNumberFormat="1" applyFont="1" applyFill="1" applyBorder="1" applyAlignment="1">
      <alignment/>
    </xf>
    <xf numFmtId="0" fontId="2" fillId="0" borderId="1" xfId="0" applyFont="1" applyFill="1" applyBorder="1" applyAlignment="1">
      <alignment vertical="justify"/>
    </xf>
    <xf numFmtId="0" fontId="5" fillId="0" borderId="1" xfId="0" applyFont="1" applyFill="1" applyBorder="1" applyAlignment="1">
      <alignment horizontal="left" vertical="justify"/>
    </xf>
    <xf numFmtId="49" fontId="2" fillId="0" borderId="1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vertical="justify"/>
    </xf>
    <xf numFmtId="49" fontId="2" fillId="0" borderId="1" xfId="0" applyNumberFormat="1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49" fontId="2" fillId="0" borderId="1" xfId="0" applyNumberFormat="1" applyFont="1" applyBorder="1" applyAlignment="1">
      <alignment horizontal="left"/>
    </xf>
    <xf numFmtId="49" fontId="2" fillId="0" borderId="1" xfId="0" applyNumberFormat="1" applyFont="1" applyFill="1" applyBorder="1" applyAlignment="1">
      <alignment vertical="center" wrapText="1"/>
    </xf>
    <xf numFmtId="0" fontId="2" fillId="0" borderId="0" xfId="0" applyFont="1" applyAlignment="1">
      <alignment horizontal="left"/>
    </xf>
    <xf numFmtId="49" fontId="5" fillId="0" borderId="1" xfId="0" applyNumberFormat="1" applyFont="1" applyBorder="1" applyAlignment="1">
      <alignment vertical="justify"/>
    </xf>
    <xf numFmtId="49" fontId="5" fillId="0" borderId="1" xfId="0" applyNumberFormat="1" applyFont="1" applyBorder="1" applyAlignment="1">
      <alignment horizontal="right" vertical="justify"/>
    </xf>
    <xf numFmtId="1" fontId="5" fillId="0" borderId="1" xfId="0" applyNumberFormat="1" applyFont="1" applyBorder="1" applyAlignment="1">
      <alignment/>
    </xf>
    <xf numFmtId="49" fontId="2" fillId="0" borderId="1" xfId="0" applyNumberFormat="1" applyFont="1" applyBorder="1" applyAlignment="1">
      <alignment horizontal="center" wrapText="1"/>
    </xf>
    <xf numFmtId="0" fontId="2" fillId="0" borderId="1" xfId="0" applyFont="1" applyFill="1" applyBorder="1" applyAlignment="1">
      <alignment horizontal="center" vertical="justify"/>
    </xf>
    <xf numFmtId="49" fontId="2" fillId="0" borderId="1" xfId="0" applyNumberFormat="1" applyFont="1" applyFill="1" applyBorder="1" applyAlignment="1">
      <alignment/>
    </xf>
    <xf numFmtId="0" fontId="2" fillId="0" borderId="1" xfId="0" applyFont="1" applyFill="1" applyBorder="1" applyAlignment="1">
      <alignment horizontal="right" wrapText="1"/>
    </xf>
    <xf numFmtId="49" fontId="5" fillId="0" borderId="3" xfId="0" applyNumberFormat="1" applyFont="1" applyBorder="1" applyAlignment="1">
      <alignment horizontal="center"/>
    </xf>
    <xf numFmtId="0" fontId="2" fillId="0" borderId="3" xfId="0" applyFont="1" applyFill="1" applyBorder="1" applyAlignment="1">
      <alignment horizontal="center" vertical="justify"/>
    </xf>
    <xf numFmtId="0" fontId="2" fillId="0" borderId="1" xfId="0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wrapText="1"/>
    </xf>
    <xf numFmtId="49" fontId="2" fillId="0" borderId="3" xfId="0" applyNumberFormat="1" applyFont="1" applyBorder="1" applyAlignment="1">
      <alignment/>
    </xf>
    <xf numFmtId="0" fontId="2" fillId="0" borderId="3" xfId="0" applyFont="1" applyBorder="1" applyAlignment="1">
      <alignment/>
    </xf>
    <xf numFmtId="0" fontId="2" fillId="0" borderId="1" xfId="0" applyFont="1" applyBorder="1" applyAlignment="1">
      <alignment horizontal="center" vertical="justify"/>
    </xf>
    <xf numFmtId="49" fontId="5" fillId="0" borderId="1" xfId="0" applyNumberFormat="1" applyFont="1" applyBorder="1" applyAlignment="1">
      <alignment horizontal="center"/>
    </xf>
    <xf numFmtId="49" fontId="2" fillId="0" borderId="2" xfId="0" applyNumberFormat="1" applyFont="1" applyBorder="1" applyAlignment="1">
      <alignment/>
    </xf>
    <xf numFmtId="0" fontId="2" fillId="0" borderId="2" xfId="0" applyFont="1" applyBorder="1" applyAlignment="1">
      <alignment/>
    </xf>
    <xf numFmtId="49" fontId="2" fillId="0" borderId="4" xfId="0" applyNumberFormat="1" applyFont="1" applyBorder="1" applyAlignment="1">
      <alignment horizontal="center"/>
    </xf>
    <xf numFmtId="0" fontId="2" fillId="0" borderId="5" xfId="0" applyFont="1" applyFill="1" applyBorder="1" applyAlignment="1">
      <alignment horizontal="center" vertical="justify"/>
    </xf>
    <xf numFmtId="0" fontId="2" fillId="0" borderId="5" xfId="0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/>
    </xf>
    <xf numFmtId="49" fontId="2" fillId="0" borderId="4" xfId="0" applyNumberFormat="1" applyFont="1" applyFill="1" applyBorder="1" applyAlignment="1">
      <alignment horizontal="center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6" fillId="0" borderId="5" xfId="0" applyNumberFormat="1" applyFont="1" applyBorder="1" applyAlignment="1">
      <alignment/>
    </xf>
    <xf numFmtId="0" fontId="5" fillId="0" borderId="2" xfId="0" applyFont="1" applyBorder="1" applyAlignment="1">
      <alignment/>
    </xf>
    <xf numFmtId="0" fontId="5" fillId="0" borderId="4" xfId="0" applyFont="1" applyBorder="1" applyAlignment="1">
      <alignment/>
    </xf>
    <xf numFmtId="49" fontId="5" fillId="0" borderId="2" xfId="0" applyNumberFormat="1" applyFont="1" applyBorder="1" applyAlignment="1">
      <alignment/>
    </xf>
    <xf numFmtId="49" fontId="5" fillId="0" borderId="1" xfId="0" applyNumberFormat="1" applyFont="1" applyBorder="1" applyAlignment="1">
      <alignment/>
    </xf>
    <xf numFmtId="49" fontId="2" fillId="0" borderId="1" xfId="0" applyNumberFormat="1" applyFont="1" applyBorder="1" applyAlignment="1">
      <alignment/>
    </xf>
    <xf numFmtId="49" fontId="5" fillId="0" borderId="2" xfId="0" applyNumberFormat="1" applyFont="1" applyBorder="1" applyAlignment="1">
      <alignment wrapText="1"/>
    </xf>
    <xf numFmtId="49" fontId="5" fillId="0" borderId="2" xfId="0" applyNumberFormat="1" applyFont="1" applyBorder="1" applyAlignment="1">
      <alignment/>
    </xf>
    <xf numFmtId="0" fontId="5" fillId="0" borderId="2" xfId="0" applyFont="1" applyBorder="1" applyAlignment="1">
      <alignment/>
    </xf>
    <xf numFmtId="0" fontId="9" fillId="0" borderId="0" xfId="0" applyFont="1" applyAlignment="1">
      <alignment/>
    </xf>
    <xf numFmtId="0" fontId="2" fillId="0" borderId="3" xfId="0" applyFont="1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49" fontId="2" fillId="0" borderId="3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5" fillId="0" borderId="1" xfId="0" applyFont="1" applyFill="1" applyBorder="1" applyAlignment="1">
      <alignment/>
    </xf>
    <xf numFmtId="0" fontId="5" fillId="0" borderId="1" xfId="0" applyFont="1" applyFill="1" applyBorder="1" applyAlignment="1">
      <alignment horizontal="right" vertical="justify"/>
    </xf>
    <xf numFmtId="0" fontId="5" fillId="0" borderId="1" xfId="0" applyNumberFormat="1" applyFont="1" applyFill="1" applyBorder="1" applyAlignment="1">
      <alignment/>
    </xf>
    <xf numFmtId="0" fontId="7" fillId="0" borderId="1" xfId="0" applyFont="1" applyFill="1" applyBorder="1" applyAlignment="1">
      <alignment horizontal="right"/>
    </xf>
    <xf numFmtId="0" fontId="6" fillId="0" borderId="1" xfId="0" applyFont="1" applyFill="1" applyBorder="1" applyAlignment="1">
      <alignment/>
    </xf>
    <xf numFmtId="0" fontId="2" fillId="0" borderId="1" xfId="0" applyFont="1" applyBorder="1" applyAlignment="1">
      <alignment horizontal="center" wrapText="1"/>
    </xf>
    <xf numFmtId="0" fontId="2" fillId="0" borderId="3" xfId="0" applyFont="1" applyFill="1" applyBorder="1" applyAlignment="1">
      <alignment/>
    </xf>
    <xf numFmtId="0" fontId="5" fillId="0" borderId="1" xfId="0" applyFont="1" applyFill="1" applyBorder="1" applyAlignment="1">
      <alignment/>
    </xf>
    <xf numFmtId="0" fontId="2" fillId="0" borderId="1" xfId="0" applyFont="1" applyFill="1" applyBorder="1" applyAlignment="1">
      <alignment/>
    </xf>
    <xf numFmtId="0" fontId="2" fillId="0" borderId="2" xfId="0" applyFont="1" applyFill="1" applyBorder="1" applyAlignment="1">
      <alignment/>
    </xf>
    <xf numFmtId="0" fontId="6" fillId="0" borderId="1" xfId="0" applyFont="1" applyFill="1" applyBorder="1" applyAlignment="1">
      <alignment horizontal="right"/>
    </xf>
    <xf numFmtId="49" fontId="5" fillId="0" borderId="1" xfId="0" applyNumberFormat="1" applyFont="1" applyFill="1" applyBorder="1" applyAlignment="1">
      <alignment horizontal="right" vertical="justify"/>
    </xf>
    <xf numFmtId="0" fontId="2" fillId="0" borderId="1" xfId="0" applyFont="1" applyFill="1" applyBorder="1" applyAlignment="1">
      <alignment horizontal="center" wrapText="1"/>
    </xf>
    <xf numFmtId="14" fontId="2" fillId="0" borderId="1" xfId="0" applyNumberFormat="1" applyFont="1" applyFill="1" applyBorder="1" applyAlignment="1">
      <alignment horizontal="center" wrapText="1"/>
    </xf>
    <xf numFmtId="0" fontId="7" fillId="0" borderId="4" xfId="0" applyFont="1" applyBorder="1" applyAlignment="1">
      <alignment/>
    </xf>
    <xf numFmtId="0" fontId="7" fillId="0" borderId="1" xfId="0" applyFont="1" applyBorder="1" applyAlignment="1">
      <alignment/>
    </xf>
    <xf numFmtId="49" fontId="6" fillId="0" borderId="1" xfId="0" applyNumberFormat="1" applyFont="1" applyBorder="1" applyAlignment="1">
      <alignment/>
    </xf>
    <xf numFmtId="0" fontId="6" fillId="0" borderId="1" xfId="0" applyFont="1" applyBorder="1" applyAlignment="1">
      <alignment/>
    </xf>
    <xf numFmtId="0" fontId="2" fillId="0" borderId="3" xfId="0" applyFont="1" applyBorder="1" applyAlignment="1">
      <alignment horizontal="center" vertical="justify"/>
    </xf>
    <xf numFmtId="0" fontId="5" fillId="0" borderId="1" xfId="0" applyFont="1" applyBorder="1" applyAlignment="1">
      <alignment/>
    </xf>
    <xf numFmtId="0" fontId="2" fillId="0" borderId="1" xfId="0" applyFont="1" applyBorder="1" applyAlignment="1">
      <alignment/>
    </xf>
    <xf numFmtId="1" fontId="2" fillId="0" borderId="1" xfId="0" applyNumberFormat="1" applyFont="1" applyBorder="1" applyAlignment="1">
      <alignment horizontal="center"/>
    </xf>
    <xf numFmtId="49" fontId="2" fillId="0" borderId="1" xfId="0" applyNumberFormat="1" applyFont="1" applyFill="1" applyBorder="1" applyAlignment="1">
      <alignment vertical="justify"/>
    </xf>
    <xf numFmtId="49" fontId="2" fillId="0" borderId="4" xfId="0" applyNumberFormat="1" applyFont="1" applyBorder="1" applyAlignment="1">
      <alignment wrapText="1"/>
    </xf>
    <xf numFmtId="49" fontId="2" fillId="0" borderId="6" xfId="0" applyNumberFormat="1" applyFont="1" applyBorder="1" applyAlignment="1">
      <alignment wrapText="1"/>
    </xf>
    <xf numFmtId="0" fontId="2" fillId="0" borderId="5" xfId="0" applyFont="1" applyBorder="1" applyAlignment="1">
      <alignment horizontal="center" vertical="justify"/>
    </xf>
    <xf numFmtId="49" fontId="2" fillId="0" borderId="7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49" fontId="2" fillId="0" borderId="5" xfId="0" applyNumberFormat="1" applyFont="1" applyFill="1" applyBorder="1" applyAlignment="1">
      <alignment horizontal="left" vertical="center" wrapText="1"/>
    </xf>
    <xf numFmtId="49" fontId="2" fillId="0" borderId="8" xfId="0" applyNumberFormat="1" applyFont="1" applyFill="1" applyBorder="1" applyAlignment="1">
      <alignment horizontal="center"/>
    </xf>
    <xf numFmtId="49" fontId="2" fillId="0" borderId="1" xfId="0" applyNumberFormat="1" applyFont="1" applyBorder="1" applyAlignment="1">
      <alignment vertical="center" wrapText="1"/>
    </xf>
    <xf numFmtId="14" fontId="2" fillId="0" borderId="1" xfId="0" applyNumberFormat="1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49" fontId="2" fillId="0" borderId="5" xfId="0" applyNumberFormat="1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justify"/>
    </xf>
    <xf numFmtId="49" fontId="2" fillId="0" borderId="3" xfId="0" applyNumberFormat="1" applyFont="1" applyFill="1" applyBorder="1" applyAlignment="1">
      <alignment horizontal="center" vertical="justify"/>
    </xf>
    <xf numFmtId="49" fontId="2" fillId="0" borderId="3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wrapText="1"/>
    </xf>
    <xf numFmtId="49" fontId="10" fillId="0" borderId="3" xfId="0" applyNumberFormat="1" applyFont="1" applyFill="1" applyBorder="1" applyAlignment="1">
      <alignment horizontal="center" wrapText="1"/>
    </xf>
    <xf numFmtId="49" fontId="2" fillId="0" borderId="5" xfId="0" applyNumberFormat="1" applyFont="1" applyBorder="1" applyAlignment="1">
      <alignment horizontal="center"/>
    </xf>
    <xf numFmtId="0" fontId="2" fillId="0" borderId="3" xfId="0" applyFont="1" applyBorder="1" applyAlignment="1">
      <alignment horizontal="center" wrapText="1"/>
    </xf>
    <xf numFmtId="0" fontId="2" fillId="0" borderId="3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/>
    </xf>
    <xf numFmtId="0" fontId="6" fillId="0" borderId="1" xfId="0" applyFont="1" applyFill="1" applyBorder="1" applyAlignment="1">
      <alignment/>
    </xf>
    <xf numFmtId="0" fontId="6" fillId="0" borderId="5" xfId="0" applyFont="1" applyFill="1" applyBorder="1" applyAlignment="1">
      <alignment horizontal="right"/>
    </xf>
    <xf numFmtId="0" fontId="2" fillId="0" borderId="5" xfId="0" applyFont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vertical="center" wrapText="1"/>
    </xf>
    <xf numFmtId="49" fontId="2" fillId="0" borderId="5" xfId="0" applyNumberFormat="1" applyFont="1" applyFill="1" applyBorder="1" applyAlignment="1">
      <alignment vertical="center" wrapText="1"/>
    </xf>
    <xf numFmtId="0" fontId="8" fillId="0" borderId="2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2" fillId="0" borderId="5" xfId="0" applyFont="1" applyFill="1" applyBorder="1" applyAlignment="1">
      <alignment horizontal="center" vertical="justify"/>
    </xf>
    <xf numFmtId="14" fontId="2" fillId="0" borderId="3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textRotation="90" wrapText="1"/>
    </xf>
    <xf numFmtId="0" fontId="2" fillId="0" borderId="1" xfId="0" applyFont="1" applyFill="1" applyBorder="1" applyAlignment="1">
      <alignment horizontal="center" vertical="justify"/>
    </xf>
    <xf numFmtId="0" fontId="2" fillId="0" borderId="3" xfId="0" applyFont="1" applyFill="1" applyBorder="1" applyAlignment="1">
      <alignment horizontal="center" vertical="justify"/>
    </xf>
    <xf numFmtId="0" fontId="2" fillId="0" borderId="7" xfId="0" applyFont="1" applyFill="1" applyBorder="1" applyAlignment="1">
      <alignment horizontal="center" vertical="justify"/>
    </xf>
    <xf numFmtId="49" fontId="2" fillId="0" borderId="7" xfId="0" applyNumberFormat="1" applyFont="1" applyBorder="1" applyAlignment="1">
      <alignment horizontal="center"/>
    </xf>
    <xf numFmtId="0" fontId="2" fillId="0" borderId="3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49" fontId="2" fillId="0" borderId="5" xfId="0" applyNumberFormat="1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0" fontId="2" fillId="0" borderId="5" xfId="0" applyFont="1" applyBorder="1" applyAlignment="1">
      <alignment horizontal="center" vertical="justify"/>
    </xf>
    <xf numFmtId="49" fontId="5" fillId="0" borderId="9" xfId="0" applyNumberFormat="1" applyFont="1" applyBorder="1" applyAlignment="1">
      <alignment horizontal="center" wrapText="1"/>
    </xf>
    <xf numFmtId="49" fontId="5" fillId="0" borderId="2" xfId="0" applyNumberFormat="1" applyFont="1" applyBorder="1" applyAlignment="1">
      <alignment horizontal="center" wrapText="1"/>
    </xf>
    <xf numFmtId="49" fontId="5" fillId="0" borderId="10" xfId="0" applyNumberFormat="1" applyFont="1" applyBorder="1" applyAlignment="1">
      <alignment horizontal="center" wrapText="1"/>
    </xf>
    <xf numFmtId="49" fontId="5" fillId="0" borderId="4" xfId="0" applyNumberFormat="1" applyFont="1" applyBorder="1" applyAlignment="1">
      <alignment horizontal="center" wrapText="1"/>
    </xf>
    <xf numFmtId="49" fontId="2" fillId="0" borderId="3" xfId="0" applyNumberFormat="1" applyFont="1" applyBorder="1" applyAlignment="1">
      <alignment horizontal="center"/>
    </xf>
    <xf numFmtId="49" fontId="2" fillId="0" borderId="5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 vertical="justify"/>
    </xf>
    <xf numFmtId="0" fontId="3" fillId="0" borderId="3" xfId="0" applyFont="1" applyFill="1" applyBorder="1" applyAlignment="1">
      <alignment horizontal="center" vertical="center" textRotation="90" wrapText="1"/>
    </xf>
    <xf numFmtId="0" fontId="2" fillId="0" borderId="7" xfId="0" applyFont="1" applyFill="1" applyBorder="1" applyAlignment="1">
      <alignment/>
    </xf>
    <xf numFmtId="0" fontId="2" fillId="0" borderId="5" xfId="0" applyFont="1" applyFill="1" applyBorder="1" applyAlignment="1">
      <alignment/>
    </xf>
    <xf numFmtId="0" fontId="5" fillId="0" borderId="1" xfId="0" applyFont="1" applyBorder="1" applyAlignment="1">
      <alignment horizontal="left" vertical="justify"/>
    </xf>
    <xf numFmtId="0" fontId="2" fillId="0" borderId="1" xfId="0" applyFont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49" fontId="2" fillId="0" borderId="7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justify"/>
    </xf>
    <xf numFmtId="0" fontId="5" fillId="0" borderId="2" xfId="0" applyFont="1" applyFill="1" applyBorder="1" applyAlignment="1">
      <alignment horizontal="center" vertical="justify"/>
    </xf>
    <xf numFmtId="0" fontId="5" fillId="0" borderId="4" xfId="0" applyFont="1" applyFill="1" applyBorder="1" applyAlignment="1">
      <alignment horizontal="center" vertical="justify"/>
    </xf>
    <xf numFmtId="0" fontId="2" fillId="0" borderId="3" xfId="0" applyFont="1" applyBorder="1" applyAlignment="1">
      <alignment horizontal="center" vertical="justify"/>
    </xf>
    <xf numFmtId="0" fontId="2" fillId="0" borderId="5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left" vertical="justify"/>
    </xf>
    <xf numFmtId="0" fontId="5" fillId="0" borderId="2" xfId="0" applyFont="1" applyBorder="1" applyAlignment="1">
      <alignment horizontal="left" vertical="justify"/>
    </xf>
    <xf numFmtId="0" fontId="5" fillId="0" borderId="4" xfId="0" applyFont="1" applyBorder="1" applyAlignment="1">
      <alignment horizontal="left" vertical="justify"/>
    </xf>
    <xf numFmtId="0" fontId="2" fillId="0" borderId="3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justify"/>
    </xf>
    <xf numFmtId="0" fontId="2" fillId="0" borderId="4" xfId="0" applyFont="1" applyBorder="1" applyAlignment="1">
      <alignment horizontal="left" vertical="justify"/>
    </xf>
    <xf numFmtId="49" fontId="2" fillId="0" borderId="3" xfId="0" applyNumberFormat="1" applyFont="1" applyFill="1" applyBorder="1" applyAlignment="1">
      <alignment horizontal="center"/>
    </xf>
    <xf numFmtId="49" fontId="2" fillId="0" borderId="5" xfId="0" applyNumberFormat="1" applyFont="1" applyFill="1" applyBorder="1" applyAlignment="1">
      <alignment horizontal="center"/>
    </xf>
    <xf numFmtId="0" fontId="3" fillId="0" borderId="3" xfId="0" applyFont="1" applyBorder="1" applyAlignment="1">
      <alignment horizontal="center" vertical="center" textRotation="90" wrapText="1"/>
    </xf>
    <xf numFmtId="0" fontId="2" fillId="0" borderId="7" xfId="0" applyFont="1" applyBorder="1" applyAlignment="1">
      <alignment/>
    </xf>
    <xf numFmtId="0" fontId="2" fillId="0" borderId="5" xfId="0" applyFont="1" applyBorder="1" applyAlignment="1">
      <alignment/>
    </xf>
    <xf numFmtId="0" fontId="5" fillId="0" borderId="9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2" fillId="0" borderId="11" xfId="0" applyFont="1" applyBorder="1" applyAlignment="1">
      <alignment horizontal="center" vertical="justify"/>
    </xf>
    <xf numFmtId="0" fontId="2" fillId="0" borderId="12" xfId="0" applyFont="1" applyBorder="1" applyAlignment="1">
      <alignment horizontal="center" vertical="justify"/>
    </xf>
    <xf numFmtId="0" fontId="2" fillId="0" borderId="13" xfId="0" applyFont="1" applyBorder="1" applyAlignment="1">
      <alignment horizontal="center" vertical="justify"/>
    </xf>
    <xf numFmtId="0" fontId="2" fillId="0" borderId="1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3" fillId="0" borderId="9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3" fillId="2" borderId="9" xfId="0" applyFont="1" applyFill="1" applyBorder="1" applyAlignment="1">
      <alignment/>
    </xf>
    <xf numFmtId="0" fontId="3" fillId="2" borderId="4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49" fontId="2" fillId="0" borderId="3" xfId="0" applyNumberFormat="1" applyFont="1" applyBorder="1" applyAlignment="1">
      <alignment horizontal="center" vertical="justify"/>
    </xf>
    <xf numFmtId="49" fontId="2" fillId="0" borderId="5" xfId="0" applyNumberFormat="1" applyFont="1" applyBorder="1" applyAlignment="1">
      <alignment horizontal="center" vertical="justify"/>
    </xf>
    <xf numFmtId="0" fontId="2" fillId="0" borderId="1" xfId="0" applyFont="1" applyBorder="1" applyAlignment="1">
      <alignment horizontal="center" vertical="justify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7" xfId="0" applyNumberFormat="1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49" fontId="2" fillId="0" borderId="7" xfId="0" applyNumberFormat="1" applyFont="1" applyBorder="1" applyAlignment="1">
      <alignment horizontal="center" vertical="justify"/>
    </xf>
    <xf numFmtId="0" fontId="0" fillId="0" borderId="7" xfId="0" applyBorder="1" applyAlignment="1">
      <alignment horizontal="center" wrapText="1"/>
    </xf>
    <xf numFmtId="0" fontId="3" fillId="0" borderId="7" xfId="0" applyFont="1" applyBorder="1" applyAlignment="1">
      <alignment horizontal="center" vertical="center" textRotation="90" wrapText="1"/>
    </xf>
    <xf numFmtId="0" fontId="3" fillId="0" borderId="5" xfId="0" applyFont="1" applyBorder="1" applyAlignment="1">
      <alignment horizontal="center" vertical="center" textRotation="90" wrapText="1"/>
    </xf>
    <xf numFmtId="49" fontId="5" fillId="0" borderId="9" xfId="0" applyNumberFormat="1" applyFont="1" applyBorder="1" applyAlignment="1">
      <alignment horizontal="left" wrapText="1"/>
    </xf>
    <xf numFmtId="49" fontId="5" fillId="0" borderId="2" xfId="0" applyNumberFormat="1" applyFont="1" applyBorder="1" applyAlignment="1">
      <alignment horizontal="left" wrapText="1"/>
    </xf>
    <xf numFmtId="49" fontId="5" fillId="0" borderId="4" xfId="0" applyNumberFormat="1" applyFont="1" applyBorder="1" applyAlignment="1">
      <alignment horizontal="left" wrapText="1"/>
    </xf>
    <xf numFmtId="0" fontId="3" fillId="0" borderId="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justify"/>
    </xf>
    <xf numFmtId="0" fontId="2" fillId="0" borderId="0" xfId="0" applyFont="1" applyBorder="1" applyAlignment="1">
      <alignment horizontal="center" vertical="justify"/>
    </xf>
    <xf numFmtId="0" fontId="2" fillId="0" borderId="14" xfId="0" applyFont="1" applyBorder="1" applyAlignment="1">
      <alignment horizontal="center" vertical="justify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0" fillId="0" borderId="7" xfId="0" applyBorder="1" applyAlignment="1">
      <alignment horizontal="center"/>
    </xf>
    <xf numFmtId="49" fontId="2" fillId="0" borderId="3" xfId="0" applyNumberFormat="1" applyFont="1" applyBorder="1" applyAlignment="1">
      <alignment horizontal="center" wrapText="1"/>
    </xf>
    <xf numFmtId="49" fontId="2" fillId="0" borderId="7" xfId="0" applyNumberFormat="1" applyFont="1" applyBorder="1" applyAlignment="1">
      <alignment horizontal="center" wrapText="1"/>
    </xf>
    <xf numFmtId="49" fontId="2" fillId="0" borderId="5" xfId="0" applyNumberFormat="1" applyFont="1" applyBorder="1" applyAlignment="1">
      <alignment horizontal="center" wrapText="1"/>
    </xf>
    <xf numFmtId="0" fontId="0" fillId="0" borderId="1" xfId="0" applyFill="1" applyBorder="1" applyAlignment="1">
      <alignment/>
    </xf>
    <xf numFmtId="0" fontId="5" fillId="0" borderId="1" xfId="0" applyFont="1" applyFill="1" applyBorder="1" applyAlignment="1">
      <alignment horizontal="center" vertical="justify"/>
    </xf>
    <xf numFmtId="0" fontId="2" fillId="0" borderId="5" xfId="0" applyFont="1" applyBorder="1" applyAlignment="1">
      <alignment horizontal="center" vertical="center"/>
    </xf>
    <xf numFmtId="0" fontId="5" fillId="0" borderId="9" xfId="0" applyFont="1" applyFill="1" applyBorder="1" applyAlignment="1">
      <alignment horizontal="left" vertical="justify"/>
    </xf>
    <xf numFmtId="0" fontId="5" fillId="0" borderId="2" xfId="0" applyFont="1" applyFill="1" applyBorder="1" applyAlignment="1">
      <alignment horizontal="left" vertical="justify"/>
    </xf>
    <xf numFmtId="14" fontId="2" fillId="0" borderId="3" xfId="0" applyNumberFormat="1" applyFont="1" applyBorder="1" applyAlignment="1">
      <alignment horizontal="center" vertical="center" wrapText="1"/>
    </xf>
    <xf numFmtId="14" fontId="2" fillId="0" borderId="7" xfId="0" applyNumberFormat="1" applyFont="1" applyBorder="1" applyAlignment="1">
      <alignment horizontal="center" vertical="center" wrapText="1"/>
    </xf>
    <xf numFmtId="14" fontId="2" fillId="0" borderId="5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0" fontId="0" fillId="0" borderId="3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5" fillId="0" borderId="9" xfId="0" applyFont="1" applyBorder="1" applyAlignment="1">
      <alignment/>
    </xf>
    <xf numFmtId="0" fontId="5" fillId="0" borderId="2" xfId="0" applyFont="1" applyBorder="1" applyAlignment="1">
      <alignment/>
    </xf>
    <xf numFmtId="0" fontId="5" fillId="0" borderId="4" xfId="0" applyFont="1" applyBorder="1" applyAlignment="1">
      <alignment/>
    </xf>
    <xf numFmtId="0" fontId="2" fillId="0" borderId="11" xfId="0" applyFont="1" applyFill="1" applyBorder="1" applyAlignment="1">
      <alignment horizontal="center" vertical="justify"/>
    </xf>
    <xf numFmtId="0" fontId="2" fillId="0" borderId="12" xfId="0" applyFont="1" applyFill="1" applyBorder="1" applyAlignment="1">
      <alignment horizontal="center" vertical="justify"/>
    </xf>
    <xf numFmtId="0" fontId="2" fillId="0" borderId="13" xfId="0" applyFont="1" applyFill="1" applyBorder="1" applyAlignment="1">
      <alignment horizontal="center" vertical="justify"/>
    </xf>
    <xf numFmtId="49" fontId="6" fillId="0" borderId="9" xfId="0" applyNumberFormat="1" applyFont="1" applyBorder="1" applyAlignment="1">
      <alignment horizontal="center" wrapText="1"/>
    </xf>
    <xf numFmtId="49" fontId="6" fillId="0" borderId="2" xfId="0" applyNumberFormat="1" applyFont="1" applyBorder="1" applyAlignment="1">
      <alignment horizontal="center" wrapText="1"/>
    </xf>
    <xf numFmtId="49" fontId="6" fillId="0" borderId="4" xfId="0" applyNumberFormat="1" applyFont="1" applyBorder="1" applyAlignment="1">
      <alignment horizontal="center" wrapText="1"/>
    </xf>
    <xf numFmtId="49" fontId="2" fillId="0" borderId="3" xfId="0" applyNumberFormat="1" applyFont="1" applyFill="1" applyBorder="1" applyAlignment="1">
      <alignment horizontal="center" wrapText="1"/>
    </xf>
    <xf numFmtId="49" fontId="2" fillId="0" borderId="7" xfId="0" applyNumberFormat="1" applyFont="1" applyFill="1" applyBorder="1" applyAlignment="1">
      <alignment horizontal="center" wrapText="1"/>
    </xf>
    <xf numFmtId="49" fontId="2" fillId="0" borderId="5" xfId="0" applyNumberFormat="1" applyFont="1" applyFill="1" applyBorder="1" applyAlignment="1">
      <alignment horizontal="center" wrapText="1"/>
    </xf>
    <xf numFmtId="0" fontId="5" fillId="0" borderId="9" xfId="0" applyFont="1" applyBorder="1" applyAlignment="1">
      <alignment horizontal="center" vertical="justify" wrapText="1"/>
    </xf>
    <xf numFmtId="0" fontId="5" fillId="0" borderId="2" xfId="0" applyFont="1" applyBorder="1" applyAlignment="1">
      <alignment horizontal="center" vertical="justify" wrapText="1"/>
    </xf>
    <xf numFmtId="0" fontId="5" fillId="0" borderId="4" xfId="0" applyFont="1" applyBorder="1" applyAlignment="1">
      <alignment horizontal="center" vertical="justify" wrapText="1"/>
    </xf>
    <xf numFmtId="49" fontId="2" fillId="0" borderId="1" xfId="0" applyNumberFormat="1" applyFont="1" applyBorder="1" applyAlignment="1">
      <alignment horizontal="center" wrapText="1"/>
    </xf>
    <xf numFmtId="1" fontId="2" fillId="0" borderId="7" xfId="0" applyNumberFormat="1" applyFont="1" applyBorder="1" applyAlignment="1">
      <alignment horizontal="center"/>
    </xf>
    <xf numFmtId="1" fontId="2" fillId="0" borderId="5" xfId="0" applyNumberFormat="1" applyFont="1" applyBorder="1" applyAlignment="1">
      <alignment horizontal="center"/>
    </xf>
    <xf numFmtId="49" fontId="5" fillId="0" borderId="9" xfId="0" applyNumberFormat="1" applyFont="1" applyFill="1" applyBorder="1" applyAlignment="1">
      <alignment horizontal="left" vertical="justify"/>
    </xf>
    <xf numFmtId="0" fontId="8" fillId="0" borderId="2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0" fontId="2" fillId="0" borderId="3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8" fillId="0" borderId="3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2" fillId="0" borderId="3" xfId="0" applyFont="1" applyFill="1" applyBorder="1" applyAlignment="1">
      <alignment horizontal="right"/>
    </xf>
    <xf numFmtId="0" fontId="2" fillId="0" borderId="5" xfId="0" applyFont="1" applyFill="1" applyBorder="1" applyAlignment="1">
      <alignment horizontal="right"/>
    </xf>
    <xf numFmtId="0" fontId="3" fillId="0" borderId="3" xfId="0" applyFont="1" applyFill="1" applyBorder="1" applyAlignment="1">
      <alignment horizontal="center" vertical="center" wrapText="1"/>
    </xf>
    <xf numFmtId="43" fontId="3" fillId="0" borderId="3" xfId="18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/>
    </xf>
    <xf numFmtId="0" fontId="0" fillId="0" borderId="5" xfId="0" applyFill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54"/>
  <sheetViews>
    <sheetView tabSelected="1" view="pageBreakPreview" zoomScale="75" zoomScaleNormal="75" zoomScaleSheetLayoutView="75" workbookViewId="0" topLeftCell="A1">
      <selection activeCell="P19" sqref="P19"/>
    </sheetView>
  </sheetViews>
  <sheetFormatPr defaultColWidth="9.00390625" defaultRowHeight="12.75"/>
  <cols>
    <col min="3" max="3" width="25.75390625" style="0" customWidth="1"/>
    <col min="4" max="4" width="20.875" style="0" customWidth="1"/>
    <col min="5" max="5" width="11.375" style="0" customWidth="1"/>
    <col min="6" max="6" width="13.125" style="0" customWidth="1"/>
    <col min="7" max="7" width="14.875" style="0" customWidth="1"/>
    <col min="10" max="10" width="11.00390625" style="0" customWidth="1"/>
    <col min="12" max="12" width="8.125" style="0" customWidth="1"/>
    <col min="13" max="13" width="0" style="0" hidden="1" customWidth="1"/>
    <col min="14" max="14" width="12.125" style="0" hidden="1" customWidth="1"/>
    <col min="15" max="15" width="13.625" style="0" customWidth="1"/>
    <col min="16" max="16" width="13.00390625" style="0" customWidth="1"/>
  </cols>
  <sheetData>
    <row r="1" spans="1:17" ht="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89"/>
      <c r="P1" s="189"/>
      <c r="Q1" s="189"/>
    </row>
    <row r="2" spans="1:17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89"/>
      <c r="P2" s="189"/>
      <c r="Q2" s="189"/>
    </row>
    <row r="3" spans="1:17" ht="15.75">
      <c r="A3" s="186" t="s">
        <v>8</v>
      </c>
      <c r="B3" s="186"/>
      <c r="C3" s="186"/>
      <c r="D3" s="186"/>
      <c r="E3" s="186"/>
      <c r="F3" s="186"/>
      <c r="G3" s="186"/>
      <c r="H3" s="186"/>
      <c r="I3" s="186"/>
      <c r="J3" s="186"/>
      <c r="K3" s="186"/>
      <c r="L3" s="186"/>
      <c r="M3" s="186"/>
      <c r="N3" s="186"/>
      <c r="O3" s="186"/>
      <c r="P3" s="186"/>
      <c r="Q3" s="186"/>
    </row>
    <row r="4" spans="1:17" ht="15.75">
      <c r="A4" s="186" t="s">
        <v>239</v>
      </c>
      <c r="B4" s="186"/>
      <c r="C4" s="186"/>
      <c r="D4" s="186"/>
      <c r="E4" s="186"/>
      <c r="F4" s="186"/>
      <c r="G4" s="186"/>
      <c r="H4" s="186"/>
      <c r="I4" s="186"/>
      <c r="J4" s="186"/>
      <c r="K4" s="186"/>
      <c r="L4" s="186"/>
      <c r="M4" s="186"/>
      <c r="N4" s="186"/>
      <c r="O4" s="186"/>
      <c r="P4" s="186"/>
      <c r="Q4" s="186"/>
    </row>
    <row r="5" spans="1:17" ht="15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15.75">
      <c r="A6" s="3"/>
      <c r="B6" s="3"/>
      <c r="C6" s="182" t="s">
        <v>138</v>
      </c>
      <c r="D6" s="183"/>
      <c r="E6" s="183"/>
      <c r="F6" s="183"/>
      <c r="G6" s="183"/>
      <c r="H6" s="183"/>
      <c r="I6" s="183"/>
      <c r="J6" s="183"/>
      <c r="K6" s="183"/>
      <c r="L6" s="183"/>
      <c r="M6" s="183"/>
      <c r="N6" s="183"/>
      <c r="O6" s="183"/>
      <c r="P6" s="183"/>
      <c r="Q6" s="3"/>
    </row>
    <row r="7" spans="1:17" ht="15.75">
      <c r="A7" s="186" t="s">
        <v>9</v>
      </c>
      <c r="B7" s="186"/>
      <c r="C7" s="186"/>
      <c r="D7" s="186"/>
      <c r="E7" s="186"/>
      <c r="F7" s="186"/>
      <c r="G7" s="186"/>
      <c r="H7" s="186"/>
      <c r="I7" s="186"/>
      <c r="J7" s="186"/>
      <c r="K7" s="186"/>
      <c r="L7" s="186"/>
      <c r="M7" s="186"/>
      <c r="N7" s="186"/>
      <c r="O7" s="186"/>
      <c r="P7" s="186"/>
      <c r="Q7" s="186"/>
    </row>
    <row r="8" spans="1:17" ht="15.7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</row>
    <row r="9" spans="1:17" ht="63" customHeight="1">
      <c r="A9" s="150" t="s">
        <v>304</v>
      </c>
      <c r="B9" s="172" t="s">
        <v>0</v>
      </c>
      <c r="C9" s="172" t="s">
        <v>1</v>
      </c>
      <c r="D9" s="203" t="s">
        <v>3</v>
      </c>
      <c r="E9" s="172" t="s">
        <v>2</v>
      </c>
      <c r="F9" s="172" t="s">
        <v>4</v>
      </c>
      <c r="G9" s="172" t="s">
        <v>5</v>
      </c>
      <c r="H9" s="150" t="s">
        <v>305</v>
      </c>
      <c r="I9" s="150" t="s">
        <v>306</v>
      </c>
      <c r="J9" s="150" t="s">
        <v>307</v>
      </c>
      <c r="K9" s="150" t="s">
        <v>308</v>
      </c>
      <c r="L9" s="150" t="s">
        <v>302</v>
      </c>
      <c r="M9" s="184" t="s">
        <v>303</v>
      </c>
      <c r="N9" s="185"/>
      <c r="O9" s="185"/>
      <c r="P9" s="185"/>
      <c r="Q9" s="172" t="s">
        <v>6</v>
      </c>
    </row>
    <row r="10" spans="1:17" ht="15.75" customHeight="1">
      <c r="A10" s="151"/>
      <c r="B10" s="173"/>
      <c r="C10" s="173"/>
      <c r="D10" s="173"/>
      <c r="E10" s="173"/>
      <c r="F10" s="173"/>
      <c r="G10" s="173"/>
      <c r="H10" s="151"/>
      <c r="I10" s="151"/>
      <c r="J10" s="151"/>
      <c r="K10" s="151"/>
      <c r="L10" s="151"/>
      <c r="M10" s="187" t="s">
        <v>7</v>
      </c>
      <c r="N10" s="188"/>
      <c r="O10" s="253" t="s">
        <v>309</v>
      </c>
      <c r="P10" s="254" t="s">
        <v>310</v>
      </c>
      <c r="Q10" s="198"/>
    </row>
    <row r="11" spans="1:17" ht="79.5" customHeight="1">
      <c r="A11" s="152"/>
      <c r="B11" s="174"/>
      <c r="C11" s="174"/>
      <c r="D11" s="174"/>
      <c r="E11" s="174"/>
      <c r="F11" s="174"/>
      <c r="G11" s="174"/>
      <c r="H11" s="152"/>
      <c r="I11" s="152"/>
      <c r="J11" s="152"/>
      <c r="K11" s="152"/>
      <c r="L11" s="152"/>
      <c r="M11" s="129" t="s">
        <v>80</v>
      </c>
      <c r="N11" s="129" t="s">
        <v>81</v>
      </c>
      <c r="O11" s="255"/>
      <c r="P11" s="256"/>
      <c r="Q11" s="199"/>
    </row>
    <row r="12" spans="1:17" ht="15.75" customHeight="1">
      <c r="A12" s="4">
        <v>1</v>
      </c>
      <c r="B12" s="4">
        <v>2</v>
      </c>
      <c r="C12" s="4">
        <v>3</v>
      </c>
      <c r="D12" s="4">
        <v>4</v>
      </c>
      <c r="E12" s="4">
        <v>5</v>
      </c>
      <c r="F12" s="4">
        <v>6</v>
      </c>
      <c r="G12" s="4">
        <v>7</v>
      </c>
      <c r="H12" s="4">
        <v>8</v>
      </c>
      <c r="I12" s="4">
        <v>9</v>
      </c>
      <c r="J12" s="4">
        <v>10</v>
      </c>
      <c r="K12" s="4">
        <v>11</v>
      </c>
      <c r="L12" s="4">
        <v>12</v>
      </c>
      <c r="M12" s="4">
        <v>13</v>
      </c>
      <c r="N12" s="4">
        <v>14</v>
      </c>
      <c r="O12" s="4">
        <v>13</v>
      </c>
      <c r="P12" s="4">
        <v>14</v>
      </c>
      <c r="Q12" s="4">
        <v>15</v>
      </c>
    </row>
    <row r="13" spans="1:17" ht="15.75">
      <c r="A13" s="136" t="s">
        <v>76</v>
      </c>
      <c r="B13" s="140"/>
      <c r="C13" s="140"/>
      <c r="D13" s="140"/>
      <c r="E13" s="140"/>
      <c r="F13" s="140"/>
      <c r="G13" s="141"/>
      <c r="H13" s="89" t="s">
        <v>59</v>
      </c>
      <c r="I13" s="89" t="s">
        <v>59</v>
      </c>
      <c r="J13" s="89" t="s">
        <v>33</v>
      </c>
      <c r="K13" s="89" t="s">
        <v>12</v>
      </c>
      <c r="L13" s="89" t="s">
        <v>12</v>
      </c>
      <c r="M13" s="88"/>
      <c r="N13" s="88"/>
      <c r="O13" s="90">
        <f>O14+O18+O27+O36+O38</f>
        <v>4956</v>
      </c>
      <c r="P13" s="120">
        <f>P14+P18+P27+P36+P38</f>
        <v>6539</v>
      </c>
      <c r="Q13" s="87"/>
    </row>
    <row r="14" spans="1:17" ht="15.75">
      <c r="A14" s="14"/>
      <c r="B14" s="175" t="s">
        <v>82</v>
      </c>
      <c r="C14" s="176"/>
      <c r="D14" s="176"/>
      <c r="E14" s="176"/>
      <c r="F14" s="176"/>
      <c r="G14" s="177"/>
      <c r="H14" s="12" t="s">
        <v>59</v>
      </c>
      <c r="I14" s="12" t="s">
        <v>59</v>
      </c>
      <c r="J14" s="12" t="s">
        <v>33</v>
      </c>
      <c r="K14" s="12" t="s">
        <v>12</v>
      </c>
      <c r="L14" s="12" t="s">
        <v>12</v>
      </c>
      <c r="M14" s="10"/>
      <c r="N14" s="10"/>
      <c r="O14" s="73">
        <v>666</v>
      </c>
      <c r="P14" s="73">
        <v>696</v>
      </c>
      <c r="Q14" s="12"/>
    </row>
    <row r="15" spans="1:17" ht="60" customHeight="1">
      <c r="A15" s="131">
        <v>803</v>
      </c>
      <c r="B15" s="178" t="s">
        <v>43</v>
      </c>
      <c r="C15" s="8" t="s">
        <v>34</v>
      </c>
      <c r="D15" s="181" t="s">
        <v>171</v>
      </c>
      <c r="E15" s="154" t="s">
        <v>40</v>
      </c>
      <c r="F15" s="158" t="s">
        <v>172</v>
      </c>
      <c r="G15" s="154" t="s">
        <v>13</v>
      </c>
      <c r="H15" s="7" t="s">
        <v>10</v>
      </c>
      <c r="I15" s="7" t="s">
        <v>23</v>
      </c>
      <c r="J15" s="7" t="s">
        <v>83</v>
      </c>
      <c r="K15" s="7" t="s">
        <v>12</v>
      </c>
      <c r="L15" s="7" t="s">
        <v>12</v>
      </c>
      <c r="M15" s="5"/>
      <c r="N15" s="5"/>
      <c r="O15" s="23">
        <v>666</v>
      </c>
      <c r="P15" s="23">
        <v>696</v>
      </c>
      <c r="Q15" s="7"/>
    </row>
    <row r="16" spans="1:17" ht="15.75" customHeight="1">
      <c r="A16" s="132"/>
      <c r="B16" s="179"/>
      <c r="C16" s="8" t="s">
        <v>50</v>
      </c>
      <c r="D16" s="181"/>
      <c r="E16" s="154"/>
      <c r="F16" s="158"/>
      <c r="G16" s="154"/>
      <c r="H16" s="7" t="s">
        <v>10</v>
      </c>
      <c r="I16" s="7" t="s">
        <v>23</v>
      </c>
      <c r="J16" s="7" t="s">
        <v>83</v>
      </c>
      <c r="K16" s="7" t="s">
        <v>192</v>
      </c>
      <c r="L16" s="7" t="s">
        <v>29</v>
      </c>
      <c r="M16" s="5"/>
      <c r="N16" s="5"/>
      <c r="O16" s="23">
        <v>512</v>
      </c>
      <c r="P16" s="23">
        <v>534</v>
      </c>
      <c r="Q16" s="147" t="s">
        <v>62</v>
      </c>
    </row>
    <row r="17" spans="1:17" ht="18" customHeight="1">
      <c r="A17" s="127"/>
      <c r="B17" s="180"/>
      <c r="C17" s="8" t="s">
        <v>56</v>
      </c>
      <c r="D17" s="181"/>
      <c r="E17" s="154"/>
      <c r="F17" s="158"/>
      <c r="G17" s="154"/>
      <c r="H17" s="7" t="s">
        <v>10</v>
      </c>
      <c r="I17" s="7" t="s">
        <v>23</v>
      </c>
      <c r="J17" s="7" t="s">
        <v>83</v>
      </c>
      <c r="K17" s="7" t="s">
        <v>192</v>
      </c>
      <c r="L17" s="7" t="s">
        <v>30</v>
      </c>
      <c r="M17" s="5"/>
      <c r="N17" s="5"/>
      <c r="O17" s="23">
        <v>154</v>
      </c>
      <c r="P17" s="23">
        <v>162</v>
      </c>
      <c r="Q17" s="148"/>
    </row>
    <row r="18" spans="1:17" ht="21.75" customHeight="1">
      <c r="A18" s="14"/>
      <c r="B18" s="175" t="s">
        <v>77</v>
      </c>
      <c r="C18" s="176"/>
      <c r="D18" s="176"/>
      <c r="E18" s="176"/>
      <c r="F18" s="176"/>
      <c r="G18" s="177"/>
      <c r="H18" s="12" t="s">
        <v>59</v>
      </c>
      <c r="I18" s="12" t="s">
        <v>59</v>
      </c>
      <c r="J18" s="12" t="s">
        <v>33</v>
      </c>
      <c r="K18" s="12" t="s">
        <v>12</v>
      </c>
      <c r="L18" s="12" t="s">
        <v>12</v>
      </c>
      <c r="M18" s="10"/>
      <c r="N18" s="10"/>
      <c r="O18" s="73">
        <v>575</v>
      </c>
      <c r="P18" s="73">
        <v>612</v>
      </c>
      <c r="Q18" s="12"/>
    </row>
    <row r="19" spans="1:17" ht="60">
      <c r="A19" s="131">
        <v>803</v>
      </c>
      <c r="B19" s="162" t="s">
        <v>41</v>
      </c>
      <c r="C19" s="6" t="s">
        <v>173</v>
      </c>
      <c r="D19" s="134" t="s">
        <v>244</v>
      </c>
      <c r="E19" s="193" t="s">
        <v>40</v>
      </c>
      <c r="F19" s="193" t="s">
        <v>245</v>
      </c>
      <c r="G19" s="134" t="s">
        <v>13</v>
      </c>
      <c r="H19" s="7" t="s">
        <v>10</v>
      </c>
      <c r="I19" s="7" t="s">
        <v>11</v>
      </c>
      <c r="J19" s="7" t="s">
        <v>86</v>
      </c>
      <c r="K19" s="7" t="s">
        <v>12</v>
      </c>
      <c r="L19" s="7" t="s">
        <v>12</v>
      </c>
      <c r="M19" s="5"/>
      <c r="N19" s="5"/>
      <c r="O19" s="23">
        <v>529</v>
      </c>
      <c r="P19" s="23">
        <v>556</v>
      </c>
      <c r="Q19" s="7"/>
    </row>
    <row r="20" spans="1:17" ht="18" customHeight="1">
      <c r="A20" s="132"/>
      <c r="B20" s="149"/>
      <c r="C20" s="8" t="s">
        <v>50</v>
      </c>
      <c r="D20" s="135"/>
      <c r="E20" s="194"/>
      <c r="F20" s="194"/>
      <c r="G20" s="135"/>
      <c r="H20" s="8" t="s">
        <v>10</v>
      </c>
      <c r="I20" s="8" t="s">
        <v>11</v>
      </c>
      <c r="J20" s="7" t="s">
        <v>86</v>
      </c>
      <c r="K20" s="7" t="s">
        <v>192</v>
      </c>
      <c r="L20" s="7" t="s">
        <v>29</v>
      </c>
      <c r="M20" s="5"/>
      <c r="N20" s="5"/>
      <c r="O20" s="23">
        <v>409</v>
      </c>
      <c r="P20" s="23">
        <v>427</v>
      </c>
      <c r="Q20" s="190" t="s">
        <v>62</v>
      </c>
    </row>
    <row r="21" spans="1:17" ht="18" customHeight="1">
      <c r="A21" s="127"/>
      <c r="B21" s="142"/>
      <c r="C21" s="8" t="s">
        <v>56</v>
      </c>
      <c r="D21" s="122"/>
      <c r="E21" s="195"/>
      <c r="F21" s="195"/>
      <c r="G21" s="122"/>
      <c r="H21" s="8" t="s">
        <v>10</v>
      </c>
      <c r="I21" s="8" t="s">
        <v>11</v>
      </c>
      <c r="J21" s="7" t="s">
        <v>86</v>
      </c>
      <c r="K21" s="7" t="s">
        <v>192</v>
      </c>
      <c r="L21" s="7" t="s">
        <v>30</v>
      </c>
      <c r="M21" s="5"/>
      <c r="N21" s="5"/>
      <c r="O21" s="23">
        <v>120</v>
      </c>
      <c r="P21" s="23">
        <v>129</v>
      </c>
      <c r="Q21" s="191"/>
    </row>
    <row r="22" spans="1:17" ht="18.75" customHeight="1">
      <c r="A22" s="130">
        <v>803</v>
      </c>
      <c r="B22" s="192" t="s">
        <v>42</v>
      </c>
      <c r="C22" s="8" t="s">
        <v>31</v>
      </c>
      <c r="D22" s="155" t="s">
        <v>84</v>
      </c>
      <c r="E22" s="193" t="s">
        <v>40</v>
      </c>
      <c r="F22" s="193" t="s">
        <v>112</v>
      </c>
      <c r="G22" s="193" t="s">
        <v>13</v>
      </c>
      <c r="H22" s="8" t="s">
        <v>10</v>
      </c>
      <c r="I22" s="8" t="s">
        <v>11</v>
      </c>
      <c r="J22" s="8" t="s">
        <v>85</v>
      </c>
      <c r="K22" s="7" t="s">
        <v>12</v>
      </c>
      <c r="L22" s="7" t="s">
        <v>12</v>
      </c>
      <c r="M22" s="5"/>
      <c r="N22" s="5"/>
      <c r="O22" s="23">
        <v>46</v>
      </c>
      <c r="P22" s="23">
        <v>56</v>
      </c>
      <c r="Q22" s="7"/>
    </row>
    <row r="23" spans="1:17" ht="18" customHeight="1">
      <c r="A23" s="130"/>
      <c r="B23" s="192"/>
      <c r="C23" s="8" t="s">
        <v>50</v>
      </c>
      <c r="D23" s="156"/>
      <c r="E23" s="194"/>
      <c r="F23" s="194"/>
      <c r="G23" s="194"/>
      <c r="H23" s="8" t="s">
        <v>10</v>
      </c>
      <c r="I23" s="8" t="s">
        <v>11</v>
      </c>
      <c r="J23" s="8" t="s">
        <v>85</v>
      </c>
      <c r="K23" s="7" t="s">
        <v>192</v>
      </c>
      <c r="L23" s="7" t="s">
        <v>29</v>
      </c>
      <c r="M23" s="5"/>
      <c r="N23" s="5"/>
      <c r="O23" s="23">
        <v>35</v>
      </c>
      <c r="P23" s="23">
        <v>43</v>
      </c>
      <c r="Q23" s="190" t="s">
        <v>62</v>
      </c>
    </row>
    <row r="24" spans="1:17" ht="18" customHeight="1">
      <c r="A24" s="130"/>
      <c r="B24" s="192"/>
      <c r="C24" s="8" t="s">
        <v>56</v>
      </c>
      <c r="D24" s="156"/>
      <c r="E24" s="194"/>
      <c r="F24" s="194"/>
      <c r="G24" s="194"/>
      <c r="H24" s="8" t="s">
        <v>10</v>
      </c>
      <c r="I24" s="8" t="s">
        <v>11</v>
      </c>
      <c r="J24" s="8" t="s">
        <v>85</v>
      </c>
      <c r="K24" s="7" t="s">
        <v>192</v>
      </c>
      <c r="L24" s="7" t="s">
        <v>30</v>
      </c>
      <c r="M24" s="5"/>
      <c r="N24" s="5"/>
      <c r="O24" s="23">
        <v>10</v>
      </c>
      <c r="P24" s="23">
        <v>13</v>
      </c>
      <c r="Q24" s="196"/>
    </row>
    <row r="25" spans="1:17" ht="18" customHeight="1">
      <c r="A25" s="130"/>
      <c r="B25" s="192"/>
      <c r="C25" s="8" t="s">
        <v>111</v>
      </c>
      <c r="D25" s="139"/>
      <c r="E25" s="195"/>
      <c r="F25" s="195"/>
      <c r="G25" s="195"/>
      <c r="H25" s="8" t="s">
        <v>10</v>
      </c>
      <c r="I25" s="8" t="s">
        <v>11</v>
      </c>
      <c r="J25" s="8" t="s">
        <v>85</v>
      </c>
      <c r="K25" s="7" t="s">
        <v>223</v>
      </c>
      <c r="L25" s="7" t="s">
        <v>27</v>
      </c>
      <c r="M25" s="5"/>
      <c r="N25" s="5"/>
      <c r="O25" s="23">
        <v>1</v>
      </c>
      <c r="P25" s="23">
        <v>0</v>
      </c>
      <c r="Q25" s="191"/>
    </row>
    <row r="26" spans="1:17" ht="15.75">
      <c r="A26" s="136"/>
      <c r="B26" s="137"/>
      <c r="C26" s="137"/>
      <c r="D26" s="137"/>
      <c r="E26" s="137"/>
      <c r="F26" s="137"/>
      <c r="G26" s="137"/>
      <c r="H26" s="137"/>
      <c r="I26" s="137"/>
      <c r="J26" s="137"/>
      <c r="K26" s="137"/>
      <c r="L26" s="137"/>
      <c r="M26" s="137"/>
      <c r="N26" s="137"/>
      <c r="O26" s="137"/>
      <c r="P26" s="137"/>
      <c r="Q26" s="138"/>
    </row>
    <row r="27" spans="1:17" ht="15.75">
      <c r="A27" s="232" t="s">
        <v>14</v>
      </c>
      <c r="B27" s="233"/>
      <c r="C27" s="233"/>
      <c r="D27" s="233"/>
      <c r="E27" s="233"/>
      <c r="F27" s="233"/>
      <c r="G27" s="234"/>
      <c r="H27" s="11" t="s">
        <v>59</v>
      </c>
      <c r="I27" s="11" t="s">
        <v>59</v>
      </c>
      <c r="J27" s="11" t="s">
        <v>33</v>
      </c>
      <c r="K27" s="12" t="s">
        <v>12</v>
      </c>
      <c r="L27" s="12" t="s">
        <v>12</v>
      </c>
      <c r="M27" s="10"/>
      <c r="N27" s="10"/>
      <c r="O27" s="73">
        <v>3418</v>
      </c>
      <c r="P27" s="73">
        <v>3982</v>
      </c>
      <c r="Q27" s="12"/>
    </row>
    <row r="28" spans="1:17" ht="24.75" customHeight="1">
      <c r="A28" s="131">
        <v>803</v>
      </c>
      <c r="B28" s="162" t="s">
        <v>44</v>
      </c>
      <c r="C28" s="8" t="s">
        <v>31</v>
      </c>
      <c r="D28" s="155" t="s">
        <v>158</v>
      </c>
      <c r="E28" s="193" t="s">
        <v>40</v>
      </c>
      <c r="F28" s="193" t="s">
        <v>113</v>
      </c>
      <c r="G28" s="193" t="s">
        <v>13</v>
      </c>
      <c r="H28" s="8" t="s">
        <v>10</v>
      </c>
      <c r="I28" s="8" t="s">
        <v>15</v>
      </c>
      <c r="J28" s="8" t="s">
        <v>85</v>
      </c>
      <c r="K28" s="7" t="s">
        <v>12</v>
      </c>
      <c r="L28" s="7" t="s">
        <v>12</v>
      </c>
      <c r="M28" s="5"/>
      <c r="N28" s="5"/>
      <c r="O28" s="23">
        <v>3416</v>
      </c>
      <c r="P28" s="23">
        <v>3980</v>
      </c>
      <c r="Q28" s="28"/>
    </row>
    <row r="29" spans="1:17" ht="15.75" customHeight="1">
      <c r="A29" s="132"/>
      <c r="B29" s="149"/>
      <c r="C29" s="8" t="s">
        <v>50</v>
      </c>
      <c r="D29" s="156"/>
      <c r="E29" s="194"/>
      <c r="F29" s="194"/>
      <c r="G29" s="194"/>
      <c r="H29" s="8" t="s">
        <v>10</v>
      </c>
      <c r="I29" s="8" t="s">
        <v>15</v>
      </c>
      <c r="J29" s="8" t="s">
        <v>85</v>
      </c>
      <c r="K29" s="7" t="s">
        <v>192</v>
      </c>
      <c r="L29" s="7" t="s">
        <v>29</v>
      </c>
      <c r="M29" s="5"/>
      <c r="N29" s="5"/>
      <c r="O29" s="23">
        <v>2454</v>
      </c>
      <c r="P29" s="23">
        <v>2784</v>
      </c>
      <c r="Q29" s="147" t="s">
        <v>62</v>
      </c>
    </row>
    <row r="30" spans="1:17" ht="15.75" customHeight="1">
      <c r="A30" s="132"/>
      <c r="B30" s="149"/>
      <c r="C30" s="8" t="s">
        <v>56</v>
      </c>
      <c r="D30" s="156"/>
      <c r="E30" s="194"/>
      <c r="F30" s="194"/>
      <c r="G30" s="194"/>
      <c r="H30" s="8" t="s">
        <v>10</v>
      </c>
      <c r="I30" s="8" t="s">
        <v>15</v>
      </c>
      <c r="J30" s="8" t="s">
        <v>85</v>
      </c>
      <c r="K30" s="7" t="s">
        <v>192</v>
      </c>
      <c r="L30" s="7" t="s">
        <v>30</v>
      </c>
      <c r="M30" s="5"/>
      <c r="N30" s="5"/>
      <c r="O30" s="23">
        <v>748</v>
      </c>
      <c r="P30" s="23">
        <v>841</v>
      </c>
      <c r="Q30" s="148"/>
    </row>
    <row r="31" spans="1:17" ht="15.75" customHeight="1">
      <c r="A31" s="132"/>
      <c r="B31" s="149"/>
      <c r="C31" s="8" t="s">
        <v>67</v>
      </c>
      <c r="D31" s="156"/>
      <c r="E31" s="194"/>
      <c r="F31" s="194"/>
      <c r="G31" s="194"/>
      <c r="H31" s="8" t="s">
        <v>10</v>
      </c>
      <c r="I31" s="8" t="s">
        <v>15</v>
      </c>
      <c r="J31" s="8" t="s">
        <v>85</v>
      </c>
      <c r="K31" s="7" t="s">
        <v>197</v>
      </c>
      <c r="L31" s="7" t="s">
        <v>12</v>
      </c>
      <c r="M31" s="5"/>
      <c r="N31" s="5"/>
      <c r="O31" s="23">
        <v>18</v>
      </c>
      <c r="P31" s="23">
        <v>15</v>
      </c>
      <c r="Q31" s="147" t="s">
        <v>63</v>
      </c>
    </row>
    <row r="32" spans="1:17" ht="15.75" customHeight="1">
      <c r="A32" s="132"/>
      <c r="B32" s="149"/>
      <c r="C32" s="8" t="s">
        <v>67</v>
      </c>
      <c r="D32" s="156"/>
      <c r="E32" s="194"/>
      <c r="F32" s="194"/>
      <c r="G32" s="194"/>
      <c r="H32" s="8" t="s">
        <v>10</v>
      </c>
      <c r="I32" s="8" t="s">
        <v>15</v>
      </c>
      <c r="J32" s="8" t="s">
        <v>85</v>
      </c>
      <c r="K32" s="7" t="s">
        <v>169</v>
      </c>
      <c r="L32" s="7" t="s">
        <v>12</v>
      </c>
      <c r="M32" s="5"/>
      <c r="N32" s="5"/>
      <c r="O32" s="23">
        <v>4</v>
      </c>
      <c r="P32" s="23">
        <v>14</v>
      </c>
      <c r="Q32" s="133"/>
    </row>
    <row r="33" spans="1:17" ht="15.75" customHeight="1">
      <c r="A33" s="132"/>
      <c r="B33" s="149"/>
      <c r="C33" s="8" t="s">
        <v>111</v>
      </c>
      <c r="D33" s="156"/>
      <c r="E33" s="194"/>
      <c r="F33" s="194"/>
      <c r="G33" s="194"/>
      <c r="H33" s="8" t="s">
        <v>10</v>
      </c>
      <c r="I33" s="8" t="s">
        <v>15</v>
      </c>
      <c r="J33" s="8" t="s">
        <v>85</v>
      </c>
      <c r="K33" s="7" t="s">
        <v>194</v>
      </c>
      <c r="L33" s="7" t="s">
        <v>27</v>
      </c>
      <c r="M33" s="5"/>
      <c r="N33" s="5"/>
      <c r="O33" s="23">
        <v>56</v>
      </c>
      <c r="P33" s="23">
        <v>190</v>
      </c>
      <c r="Q33" s="133"/>
    </row>
    <row r="34" spans="1:17" ht="15.75" customHeight="1">
      <c r="A34" s="127"/>
      <c r="B34" s="142"/>
      <c r="C34" s="8" t="s">
        <v>111</v>
      </c>
      <c r="D34" s="139"/>
      <c r="E34" s="195"/>
      <c r="F34" s="195"/>
      <c r="G34" s="195"/>
      <c r="H34" s="8" t="s">
        <v>10</v>
      </c>
      <c r="I34" s="8" t="s">
        <v>15</v>
      </c>
      <c r="J34" s="8" t="s">
        <v>85</v>
      </c>
      <c r="K34" s="7" t="s">
        <v>195</v>
      </c>
      <c r="L34" s="7" t="s">
        <v>27</v>
      </c>
      <c r="M34" s="5"/>
      <c r="N34" s="5"/>
      <c r="O34" s="23">
        <v>136</v>
      </c>
      <c r="P34" s="23">
        <v>136</v>
      </c>
      <c r="Q34" s="148"/>
    </row>
    <row r="35" spans="1:17" ht="42" customHeight="1">
      <c r="A35" s="52">
        <v>803</v>
      </c>
      <c r="B35" s="98"/>
      <c r="C35" s="109" t="s">
        <v>246</v>
      </c>
      <c r="D35" s="109" t="s">
        <v>247</v>
      </c>
      <c r="E35" s="54" t="s">
        <v>40</v>
      </c>
      <c r="F35" s="54" t="s">
        <v>248</v>
      </c>
      <c r="G35" s="53" t="s">
        <v>249</v>
      </c>
      <c r="H35" s="8" t="s">
        <v>10</v>
      </c>
      <c r="I35" s="8" t="s">
        <v>15</v>
      </c>
      <c r="J35" s="8" t="s">
        <v>85</v>
      </c>
      <c r="K35" s="7" t="s">
        <v>193</v>
      </c>
      <c r="L35" s="7" t="s">
        <v>108</v>
      </c>
      <c r="M35" s="5"/>
      <c r="N35" s="5"/>
      <c r="O35" s="23">
        <v>2</v>
      </c>
      <c r="P35" s="23">
        <v>2</v>
      </c>
      <c r="Q35" s="27" t="s">
        <v>63</v>
      </c>
    </row>
    <row r="36" spans="1:17" ht="15.75">
      <c r="A36" s="143" t="s">
        <v>157</v>
      </c>
      <c r="B36" s="144"/>
      <c r="C36" s="144"/>
      <c r="D36" s="144"/>
      <c r="E36" s="144"/>
      <c r="F36" s="144"/>
      <c r="G36" s="146"/>
      <c r="H36" s="11" t="s">
        <v>59</v>
      </c>
      <c r="I36" s="11" t="s">
        <v>59</v>
      </c>
      <c r="J36" s="11" t="s">
        <v>33</v>
      </c>
      <c r="K36" s="12" t="s">
        <v>12</v>
      </c>
      <c r="L36" s="12" t="s">
        <v>12</v>
      </c>
      <c r="M36" s="10">
        <v>0</v>
      </c>
      <c r="N36" s="10">
        <v>0</v>
      </c>
      <c r="O36" s="73">
        <v>0</v>
      </c>
      <c r="P36" s="73">
        <v>30</v>
      </c>
      <c r="Q36" s="12"/>
    </row>
    <row r="37" spans="1:17" ht="63.75" customHeight="1">
      <c r="A37" s="42">
        <v>803</v>
      </c>
      <c r="B37" s="91" t="s">
        <v>46</v>
      </c>
      <c r="C37" s="71" t="s">
        <v>58</v>
      </c>
      <c r="D37" s="71" t="s">
        <v>161</v>
      </c>
      <c r="E37" s="71" t="s">
        <v>40</v>
      </c>
      <c r="F37" s="71" t="s">
        <v>117</v>
      </c>
      <c r="G37" s="69" t="s">
        <v>13</v>
      </c>
      <c r="H37" s="8" t="s">
        <v>10</v>
      </c>
      <c r="I37" s="8" t="s">
        <v>21</v>
      </c>
      <c r="J37" s="8" t="s">
        <v>88</v>
      </c>
      <c r="K37" s="7" t="s">
        <v>196</v>
      </c>
      <c r="L37" s="7" t="s">
        <v>27</v>
      </c>
      <c r="M37" s="5"/>
      <c r="N37" s="5"/>
      <c r="O37" s="23">
        <v>0</v>
      </c>
      <c r="P37" s="23">
        <v>30</v>
      </c>
      <c r="Q37" s="27" t="s">
        <v>62</v>
      </c>
    </row>
    <row r="38" spans="1:17" ht="20.25" customHeight="1">
      <c r="A38" s="159" t="s">
        <v>131</v>
      </c>
      <c r="B38" s="125"/>
      <c r="C38" s="125"/>
      <c r="D38" s="125"/>
      <c r="E38" s="125"/>
      <c r="F38" s="125"/>
      <c r="G38" s="126"/>
      <c r="H38" s="11" t="s">
        <v>59</v>
      </c>
      <c r="I38" s="65" t="s">
        <v>59</v>
      </c>
      <c r="J38" s="11" t="s">
        <v>33</v>
      </c>
      <c r="K38" s="66" t="s">
        <v>12</v>
      </c>
      <c r="L38" s="12" t="s">
        <v>12</v>
      </c>
      <c r="M38" s="67"/>
      <c r="N38" s="67"/>
      <c r="O38" s="73">
        <v>297</v>
      </c>
      <c r="P38" s="73">
        <v>1219</v>
      </c>
      <c r="Q38" s="51"/>
    </row>
    <row r="39" spans="1:17" ht="67.5" customHeight="1">
      <c r="A39" s="52">
        <v>803</v>
      </c>
      <c r="B39" s="98" t="s">
        <v>251</v>
      </c>
      <c r="C39" s="109" t="s">
        <v>250</v>
      </c>
      <c r="D39" s="109" t="s">
        <v>252</v>
      </c>
      <c r="E39" s="54" t="s">
        <v>40</v>
      </c>
      <c r="F39" s="54" t="s">
        <v>253</v>
      </c>
      <c r="G39" s="53" t="s">
        <v>13</v>
      </c>
      <c r="H39" s="8" t="s">
        <v>10</v>
      </c>
      <c r="I39" s="9" t="s">
        <v>154</v>
      </c>
      <c r="J39" s="8" t="s">
        <v>198</v>
      </c>
      <c r="K39" s="49" t="s">
        <v>197</v>
      </c>
      <c r="L39" s="7" t="s">
        <v>12</v>
      </c>
      <c r="M39" s="50"/>
      <c r="N39" s="50"/>
      <c r="O39" s="23">
        <v>194</v>
      </c>
      <c r="P39" s="23">
        <v>270</v>
      </c>
      <c r="Q39" s="51" t="s">
        <v>65</v>
      </c>
    </row>
    <row r="40" spans="1:17" ht="20.25" customHeight="1">
      <c r="A40" s="131">
        <v>803</v>
      </c>
      <c r="B40" s="249"/>
      <c r="C40" s="155" t="s">
        <v>160</v>
      </c>
      <c r="D40" s="155" t="s">
        <v>254</v>
      </c>
      <c r="E40" s="247" t="s">
        <v>40</v>
      </c>
      <c r="F40" s="128">
        <v>38826</v>
      </c>
      <c r="G40" s="167" t="s">
        <v>13</v>
      </c>
      <c r="H40" s="210" t="s">
        <v>10</v>
      </c>
      <c r="I40" s="210" t="s">
        <v>154</v>
      </c>
      <c r="J40" s="210" t="s">
        <v>130</v>
      </c>
      <c r="K40" s="147" t="s">
        <v>197</v>
      </c>
      <c r="L40" s="147" t="s">
        <v>27</v>
      </c>
      <c r="M40" s="50"/>
      <c r="N40" s="50"/>
      <c r="O40" s="251">
        <v>9</v>
      </c>
      <c r="P40" s="251">
        <v>9</v>
      </c>
      <c r="Q40" s="147" t="s">
        <v>62</v>
      </c>
    </row>
    <row r="41" spans="1:17" ht="39.75" customHeight="1">
      <c r="A41" s="127"/>
      <c r="B41" s="250"/>
      <c r="C41" s="139"/>
      <c r="D41" s="139"/>
      <c r="E41" s="248"/>
      <c r="F41" s="163"/>
      <c r="G41" s="163"/>
      <c r="H41" s="212"/>
      <c r="I41" s="212"/>
      <c r="J41" s="212"/>
      <c r="K41" s="148"/>
      <c r="L41" s="148"/>
      <c r="M41" s="50"/>
      <c r="N41" s="50"/>
      <c r="O41" s="252"/>
      <c r="P41" s="252"/>
      <c r="Q41" s="148"/>
    </row>
    <row r="42" spans="1:17" ht="51.75" customHeight="1">
      <c r="A42" s="47">
        <v>803</v>
      </c>
      <c r="B42" s="100"/>
      <c r="C42" s="57" t="s">
        <v>67</v>
      </c>
      <c r="D42" s="101" t="s">
        <v>235</v>
      </c>
      <c r="E42" s="106" t="s">
        <v>40</v>
      </c>
      <c r="F42" s="105">
        <v>39807</v>
      </c>
      <c r="G42" s="43" t="s">
        <v>13</v>
      </c>
      <c r="H42" s="8" t="s">
        <v>10</v>
      </c>
      <c r="I42" s="8" t="s">
        <v>154</v>
      </c>
      <c r="J42" s="8" t="s">
        <v>130</v>
      </c>
      <c r="K42" s="7" t="s">
        <v>223</v>
      </c>
      <c r="L42" s="7" t="s">
        <v>12</v>
      </c>
      <c r="M42" s="50"/>
      <c r="N42" s="50"/>
      <c r="O42" s="23">
        <v>2</v>
      </c>
      <c r="P42" s="23">
        <v>0</v>
      </c>
      <c r="Q42" s="51" t="s">
        <v>65</v>
      </c>
    </row>
    <row r="43" spans="1:17" ht="28.5" customHeight="1">
      <c r="A43" s="47">
        <v>803</v>
      </c>
      <c r="B43" s="72"/>
      <c r="C43" s="78" t="s">
        <v>166</v>
      </c>
      <c r="D43" s="85" t="s">
        <v>255</v>
      </c>
      <c r="E43" s="85" t="s">
        <v>256</v>
      </c>
      <c r="F43" s="86">
        <v>41263</v>
      </c>
      <c r="G43" s="85" t="s">
        <v>249</v>
      </c>
      <c r="H43" s="8" t="s">
        <v>10</v>
      </c>
      <c r="I43" s="8" t="s">
        <v>154</v>
      </c>
      <c r="J43" s="8" t="s">
        <v>167</v>
      </c>
      <c r="K43" s="7" t="s">
        <v>240</v>
      </c>
      <c r="L43" s="7" t="s">
        <v>27</v>
      </c>
      <c r="M43" s="5"/>
      <c r="N43" s="5"/>
      <c r="O43" s="23"/>
      <c r="P43" s="23">
        <v>940</v>
      </c>
      <c r="Q43" s="27" t="s">
        <v>63</v>
      </c>
    </row>
    <row r="44" spans="1:17" ht="48" customHeight="1">
      <c r="A44" s="47"/>
      <c r="B44" s="72"/>
      <c r="C44" s="57" t="s">
        <v>67</v>
      </c>
      <c r="D44" s="85" t="s">
        <v>238</v>
      </c>
      <c r="E44" s="85" t="s">
        <v>40</v>
      </c>
      <c r="F44" s="86">
        <v>41089</v>
      </c>
      <c r="G44" s="85" t="s">
        <v>13</v>
      </c>
      <c r="H44" s="8" t="s">
        <v>10</v>
      </c>
      <c r="I44" s="8" t="s">
        <v>154</v>
      </c>
      <c r="J44" s="8" t="s">
        <v>236</v>
      </c>
      <c r="K44" s="7" t="s">
        <v>197</v>
      </c>
      <c r="L44" s="7" t="s">
        <v>12</v>
      </c>
      <c r="M44" s="5"/>
      <c r="N44" s="5"/>
      <c r="O44" s="23">
        <v>92</v>
      </c>
      <c r="P44" s="23">
        <v>0</v>
      </c>
      <c r="Q44" s="27" t="s">
        <v>65</v>
      </c>
    </row>
    <row r="45" spans="1:17" ht="15.75">
      <c r="A45" s="164"/>
      <c r="B45" s="168"/>
      <c r="C45" s="168"/>
      <c r="D45" s="168"/>
      <c r="E45" s="168"/>
      <c r="F45" s="168"/>
      <c r="G45" s="168"/>
      <c r="H45" s="168"/>
      <c r="I45" s="168"/>
      <c r="J45" s="168"/>
      <c r="K45" s="168"/>
      <c r="L45" s="168"/>
      <c r="M45" s="168"/>
      <c r="N45" s="168"/>
      <c r="O45" s="168"/>
      <c r="P45" s="168"/>
      <c r="Q45" s="169"/>
    </row>
    <row r="46" spans="1:17" ht="15.75">
      <c r="A46" s="164" t="s">
        <v>136</v>
      </c>
      <c r="B46" s="165"/>
      <c r="C46" s="165"/>
      <c r="D46" s="165"/>
      <c r="E46" s="165"/>
      <c r="F46" s="165"/>
      <c r="G46" s="166"/>
      <c r="H46" s="21" t="s">
        <v>59</v>
      </c>
      <c r="I46" s="21" t="s">
        <v>59</v>
      </c>
      <c r="J46" s="21" t="s">
        <v>33</v>
      </c>
      <c r="K46" s="21" t="s">
        <v>12</v>
      </c>
      <c r="L46" s="21" t="s">
        <v>12</v>
      </c>
      <c r="M46" s="22"/>
      <c r="N46" s="22"/>
      <c r="O46" s="74">
        <v>279</v>
      </c>
      <c r="P46" s="74">
        <v>143</v>
      </c>
      <c r="Q46" s="26"/>
    </row>
    <row r="47" spans="1:17" ht="96" customHeight="1">
      <c r="A47" s="131">
        <v>803</v>
      </c>
      <c r="B47" s="131" t="s">
        <v>45</v>
      </c>
      <c r="C47" s="16" t="s">
        <v>159</v>
      </c>
      <c r="D47" s="155" t="s">
        <v>179</v>
      </c>
      <c r="E47" s="155" t="s">
        <v>114</v>
      </c>
      <c r="F47" s="155" t="s">
        <v>150</v>
      </c>
      <c r="G47" s="108" t="s">
        <v>13</v>
      </c>
      <c r="H47" s="8" t="s">
        <v>23</v>
      </c>
      <c r="I47" s="8" t="s">
        <v>11</v>
      </c>
      <c r="J47" s="8" t="s">
        <v>89</v>
      </c>
      <c r="K47" s="7" t="s">
        <v>12</v>
      </c>
      <c r="L47" s="7" t="s">
        <v>12</v>
      </c>
      <c r="M47" s="5"/>
      <c r="N47" s="5"/>
      <c r="O47" s="23">
        <v>279</v>
      </c>
      <c r="P47" s="23">
        <v>143</v>
      </c>
      <c r="Q47" s="24"/>
    </row>
    <row r="48" spans="1:17" ht="16.5" customHeight="1">
      <c r="A48" s="132"/>
      <c r="B48" s="132"/>
      <c r="C48" s="16" t="s">
        <v>57</v>
      </c>
      <c r="D48" s="156"/>
      <c r="E48" s="156"/>
      <c r="F48" s="156"/>
      <c r="G48" s="223"/>
      <c r="H48" s="8" t="s">
        <v>23</v>
      </c>
      <c r="I48" s="8" t="s">
        <v>11</v>
      </c>
      <c r="J48" s="8" t="s">
        <v>89</v>
      </c>
      <c r="K48" s="7" t="s">
        <v>199</v>
      </c>
      <c r="L48" s="7" t="s">
        <v>29</v>
      </c>
      <c r="M48" s="5"/>
      <c r="N48" s="5"/>
      <c r="O48" s="23">
        <v>190</v>
      </c>
      <c r="P48" s="23">
        <v>104</v>
      </c>
      <c r="Q48" s="170" t="s">
        <v>62</v>
      </c>
    </row>
    <row r="49" spans="1:17" ht="16.5" customHeight="1">
      <c r="A49" s="132"/>
      <c r="B49" s="132"/>
      <c r="C49" s="16" t="s">
        <v>56</v>
      </c>
      <c r="D49" s="156"/>
      <c r="E49" s="156"/>
      <c r="F49" s="156"/>
      <c r="G49" s="224"/>
      <c r="H49" s="8" t="s">
        <v>23</v>
      </c>
      <c r="I49" s="8" t="s">
        <v>11</v>
      </c>
      <c r="J49" s="8" t="s">
        <v>89</v>
      </c>
      <c r="K49" s="7" t="s">
        <v>199</v>
      </c>
      <c r="L49" s="7" t="s">
        <v>30</v>
      </c>
      <c r="M49" s="5"/>
      <c r="N49" s="5"/>
      <c r="O49" s="23">
        <v>54</v>
      </c>
      <c r="P49" s="23">
        <v>31</v>
      </c>
      <c r="Q49" s="171"/>
    </row>
    <row r="50" spans="1:17" ht="16.5" customHeight="1">
      <c r="A50" s="132"/>
      <c r="B50" s="132"/>
      <c r="C50" s="16" t="s">
        <v>52</v>
      </c>
      <c r="D50" s="156"/>
      <c r="E50" s="156"/>
      <c r="F50" s="156"/>
      <c r="G50" s="224"/>
      <c r="H50" s="8" t="s">
        <v>23</v>
      </c>
      <c r="I50" s="8" t="s">
        <v>11</v>
      </c>
      <c r="J50" s="8" t="s">
        <v>89</v>
      </c>
      <c r="K50" s="7" t="s">
        <v>197</v>
      </c>
      <c r="L50" s="7" t="s">
        <v>16</v>
      </c>
      <c r="M50" s="5"/>
      <c r="N50" s="5"/>
      <c r="O50" s="23">
        <v>5</v>
      </c>
      <c r="P50" s="23">
        <v>4</v>
      </c>
      <c r="Q50" s="29" t="s">
        <v>64</v>
      </c>
    </row>
    <row r="51" spans="1:17" ht="16.5" customHeight="1">
      <c r="A51" s="132"/>
      <c r="B51" s="132"/>
      <c r="C51" s="16" t="s">
        <v>67</v>
      </c>
      <c r="D51" s="156"/>
      <c r="E51" s="156"/>
      <c r="F51" s="156"/>
      <c r="G51" s="224"/>
      <c r="H51" s="8" t="s">
        <v>23</v>
      </c>
      <c r="I51" s="8" t="s">
        <v>11</v>
      </c>
      <c r="J51" s="8" t="s">
        <v>89</v>
      </c>
      <c r="K51" s="7" t="s">
        <v>197</v>
      </c>
      <c r="L51" s="7" t="s">
        <v>12</v>
      </c>
      <c r="M51" s="5"/>
      <c r="N51" s="5"/>
      <c r="O51" s="23">
        <v>24</v>
      </c>
      <c r="P51" s="23">
        <v>0</v>
      </c>
      <c r="Q51" s="170" t="s">
        <v>63</v>
      </c>
    </row>
    <row r="52" spans="1:17" ht="16.5" customHeight="1">
      <c r="A52" s="127"/>
      <c r="B52" s="127"/>
      <c r="C52" s="16" t="s">
        <v>67</v>
      </c>
      <c r="D52" s="139"/>
      <c r="E52" s="139"/>
      <c r="F52" s="139"/>
      <c r="G52" s="225"/>
      <c r="H52" s="8" t="s">
        <v>23</v>
      </c>
      <c r="I52" s="8" t="s">
        <v>11</v>
      </c>
      <c r="J52" s="8" t="s">
        <v>89</v>
      </c>
      <c r="K52" s="7" t="s">
        <v>169</v>
      </c>
      <c r="L52" s="7" t="s">
        <v>12</v>
      </c>
      <c r="M52" s="5"/>
      <c r="N52" s="5"/>
      <c r="O52" s="23">
        <v>6</v>
      </c>
      <c r="P52" s="23">
        <v>4</v>
      </c>
      <c r="Q52" s="171"/>
    </row>
    <row r="53" spans="1:17" ht="16.5" customHeight="1">
      <c r="A53" s="164" t="s">
        <v>78</v>
      </c>
      <c r="B53" s="165"/>
      <c r="C53" s="165"/>
      <c r="D53" s="165"/>
      <c r="E53" s="165"/>
      <c r="F53" s="165"/>
      <c r="G53" s="165"/>
      <c r="H53" s="165"/>
      <c r="I53" s="165"/>
      <c r="J53" s="165"/>
      <c r="K53" s="165"/>
      <c r="L53" s="165"/>
      <c r="M53" s="165"/>
      <c r="N53" s="165"/>
      <c r="O53" s="165"/>
      <c r="P53" s="165"/>
      <c r="Q53" s="166"/>
    </row>
    <row r="54" spans="1:17" ht="33.75" customHeight="1">
      <c r="A54" s="238" t="s">
        <v>72</v>
      </c>
      <c r="B54" s="239"/>
      <c r="C54" s="239"/>
      <c r="D54" s="239"/>
      <c r="E54" s="239"/>
      <c r="F54" s="239"/>
      <c r="G54" s="240"/>
      <c r="H54" s="11" t="s">
        <v>59</v>
      </c>
      <c r="I54" s="11" t="s">
        <v>59</v>
      </c>
      <c r="J54" s="11" t="s">
        <v>33</v>
      </c>
      <c r="K54" s="12" t="s">
        <v>12</v>
      </c>
      <c r="L54" s="12" t="s">
        <v>12</v>
      </c>
      <c r="M54" s="10"/>
      <c r="N54" s="10"/>
      <c r="O54" s="75">
        <v>224</v>
      </c>
      <c r="P54" s="75">
        <v>381</v>
      </c>
      <c r="Q54" s="39"/>
    </row>
    <row r="55" spans="1:17" ht="36.75" customHeight="1">
      <c r="A55" s="131">
        <v>803</v>
      </c>
      <c r="B55" s="131" t="s">
        <v>74</v>
      </c>
      <c r="C55" s="16" t="s">
        <v>73</v>
      </c>
      <c r="D55" s="155" t="s">
        <v>178</v>
      </c>
      <c r="E55" s="155" t="s">
        <v>40</v>
      </c>
      <c r="F55" s="155" t="s">
        <v>115</v>
      </c>
      <c r="G55" s="155" t="s">
        <v>13</v>
      </c>
      <c r="H55" s="8" t="s">
        <v>11</v>
      </c>
      <c r="I55" s="8" t="s">
        <v>26</v>
      </c>
      <c r="J55" s="8" t="s">
        <v>200</v>
      </c>
      <c r="K55" s="7" t="s">
        <v>12</v>
      </c>
      <c r="L55" s="7" t="s">
        <v>12</v>
      </c>
      <c r="M55" s="5"/>
      <c r="N55" s="5"/>
      <c r="O55" s="23">
        <v>161</v>
      </c>
      <c r="P55" s="23">
        <v>181</v>
      </c>
      <c r="Q55" s="39"/>
    </row>
    <row r="56" spans="1:17" ht="16.5" customHeight="1">
      <c r="A56" s="132"/>
      <c r="B56" s="132"/>
      <c r="C56" s="16" t="s">
        <v>57</v>
      </c>
      <c r="D56" s="156"/>
      <c r="E56" s="156"/>
      <c r="F56" s="156"/>
      <c r="G56" s="156"/>
      <c r="H56" s="8" t="s">
        <v>11</v>
      </c>
      <c r="I56" s="9" t="s">
        <v>26</v>
      </c>
      <c r="J56" s="8" t="s">
        <v>200</v>
      </c>
      <c r="K56" s="49" t="s">
        <v>199</v>
      </c>
      <c r="L56" s="7" t="s">
        <v>29</v>
      </c>
      <c r="M56" s="50"/>
      <c r="N56" s="50"/>
      <c r="O56" s="23">
        <v>115</v>
      </c>
      <c r="P56" s="23">
        <v>130</v>
      </c>
      <c r="Q56" s="170" t="s">
        <v>62</v>
      </c>
    </row>
    <row r="57" spans="1:17" ht="15.75" customHeight="1">
      <c r="A57" s="132"/>
      <c r="B57" s="132"/>
      <c r="C57" s="16" t="s">
        <v>56</v>
      </c>
      <c r="D57" s="156"/>
      <c r="E57" s="156"/>
      <c r="F57" s="156"/>
      <c r="G57" s="156"/>
      <c r="H57" s="8" t="s">
        <v>11</v>
      </c>
      <c r="I57" s="9" t="s">
        <v>26</v>
      </c>
      <c r="J57" s="8" t="s">
        <v>200</v>
      </c>
      <c r="K57" s="49" t="s">
        <v>199</v>
      </c>
      <c r="L57" s="7" t="s">
        <v>30</v>
      </c>
      <c r="M57" s="50"/>
      <c r="N57" s="50"/>
      <c r="O57" s="23">
        <v>35</v>
      </c>
      <c r="P57" s="23">
        <v>38</v>
      </c>
      <c r="Q57" s="171"/>
    </row>
    <row r="58" spans="1:17" ht="15.75" customHeight="1">
      <c r="A58" s="132"/>
      <c r="B58" s="132"/>
      <c r="C58" s="16" t="s">
        <v>67</v>
      </c>
      <c r="D58" s="156"/>
      <c r="E58" s="156"/>
      <c r="F58" s="156"/>
      <c r="G58" s="156"/>
      <c r="H58" s="8" t="s">
        <v>11</v>
      </c>
      <c r="I58" s="9" t="s">
        <v>26</v>
      </c>
      <c r="J58" s="8" t="s">
        <v>200</v>
      </c>
      <c r="K58" s="49" t="s">
        <v>169</v>
      </c>
      <c r="L58" s="7" t="s">
        <v>12</v>
      </c>
      <c r="M58" s="50"/>
      <c r="N58" s="50"/>
      <c r="O58" s="23">
        <v>11</v>
      </c>
      <c r="P58" s="23">
        <v>12</v>
      </c>
      <c r="Q58" s="103" t="s">
        <v>63</v>
      </c>
    </row>
    <row r="59" spans="1:17" ht="15.75" customHeight="1">
      <c r="A59" s="132"/>
      <c r="B59" s="132"/>
      <c r="C59" s="16" t="s">
        <v>67</v>
      </c>
      <c r="D59" s="156"/>
      <c r="E59" s="156"/>
      <c r="F59" s="156"/>
      <c r="G59" s="156"/>
      <c r="H59" s="8" t="s">
        <v>11</v>
      </c>
      <c r="I59" s="9" t="s">
        <v>26</v>
      </c>
      <c r="J59" s="8" t="s">
        <v>200</v>
      </c>
      <c r="K59" s="49" t="s">
        <v>197</v>
      </c>
      <c r="L59" s="7" t="s">
        <v>12</v>
      </c>
      <c r="M59" s="50"/>
      <c r="N59" s="50"/>
      <c r="O59" s="23"/>
      <c r="P59" s="23">
        <v>1</v>
      </c>
      <c r="Q59" s="103" t="s">
        <v>63</v>
      </c>
    </row>
    <row r="60" spans="1:17" ht="51" customHeight="1">
      <c r="A60" s="42">
        <v>803</v>
      </c>
      <c r="B60" s="42" t="s">
        <v>122</v>
      </c>
      <c r="C60" s="107" t="s">
        <v>116</v>
      </c>
      <c r="D60" s="108" t="s">
        <v>177</v>
      </c>
      <c r="E60" s="108" t="s">
        <v>40</v>
      </c>
      <c r="F60" s="108" t="s">
        <v>148</v>
      </c>
      <c r="G60" s="108" t="s">
        <v>257</v>
      </c>
      <c r="H60" s="8" t="s">
        <v>11</v>
      </c>
      <c r="I60" s="9" t="s">
        <v>26</v>
      </c>
      <c r="J60" s="8" t="s">
        <v>69</v>
      </c>
      <c r="K60" s="49" t="s">
        <v>197</v>
      </c>
      <c r="L60" s="7" t="s">
        <v>12</v>
      </c>
      <c r="M60" s="50"/>
      <c r="N60" s="50"/>
      <c r="O60" s="23"/>
      <c r="P60" s="23">
        <v>130</v>
      </c>
      <c r="Q60" s="56" t="s">
        <v>63</v>
      </c>
    </row>
    <row r="61" spans="1:17" ht="61.5" customHeight="1">
      <c r="A61" s="42">
        <v>803</v>
      </c>
      <c r="B61" s="42" t="s">
        <v>201</v>
      </c>
      <c r="C61" s="108" t="s">
        <v>202</v>
      </c>
      <c r="D61" s="108" t="s">
        <v>218</v>
      </c>
      <c r="E61" s="108" t="s">
        <v>40</v>
      </c>
      <c r="F61" s="108" t="s">
        <v>219</v>
      </c>
      <c r="G61" s="108" t="s">
        <v>258</v>
      </c>
      <c r="H61" s="8" t="s">
        <v>11</v>
      </c>
      <c r="I61" s="9" t="s">
        <v>26</v>
      </c>
      <c r="J61" s="8" t="s">
        <v>69</v>
      </c>
      <c r="K61" s="49" t="s">
        <v>197</v>
      </c>
      <c r="L61" s="7" t="s">
        <v>12</v>
      </c>
      <c r="M61" s="50">
        <v>10</v>
      </c>
      <c r="N61" s="50">
        <v>0</v>
      </c>
      <c r="O61" s="23">
        <v>63</v>
      </c>
      <c r="P61" s="23">
        <v>70</v>
      </c>
      <c r="Q61" s="56" t="s">
        <v>63</v>
      </c>
    </row>
    <row r="62" spans="1:17" ht="17.25" customHeight="1">
      <c r="A62" s="200" t="s">
        <v>90</v>
      </c>
      <c r="B62" s="201"/>
      <c r="C62" s="201"/>
      <c r="D62" s="201"/>
      <c r="E62" s="201"/>
      <c r="F62" s="201"/>
      <c r="G62" s="202"/>
      <c r="H62" s="11" t="s">
        <v>59</v>
      </c>
      <c r="I62" s="11" t="s">
        <v>59</v>
      </c>
      <c r="J62" s="11" t="s">
        <v>33</v>
      </c>
      <c r="K62" s="12" t="s">
        <v>12</v>
      </c>
      <c r="L62" s="12" t="s">
        <v>12</v>
      </c>
      <c r="M62" s="10"/>
      <c r="N62" s="10"/>
      <c r="O62" s="73">
        <f>O63+O65+O71</f>
        <v>4367</v>
      </c>
      <c r="P62" s="73">
        <f>P63+P65+P71</f>
        <v>5214</v>
      </c>
      <c r="Q62" s="12"/>
    </row>
    <row r="63" spans="1:17" ht="17.25" customHeight="1">
      <c r="A63" s="143" t="s">
        <v>91</v>
      </c>
      <c r="B63" s="144"/>
      <c r="C63" s="144"/>
      <c r="D63" s="144"/>
      <c r="E63" s="144"/>
      <c r="F63" s="144"/>
      <c r="G63" s="146"/>
      <c r="H63" s="11" t="s">
        <v>15</v>
      </c>
      <c r="I63" s="11" t="s">
        <v>18</v>
      </c>
      <c r="J63" s="11" t="s">
        <v>33</v>
      </c>
      <c r="K63" s="12" t="s">
        <v>12</v>
      </c>
      <c r="L63" s="12" t="s">
        <v>12</v>
      </c>
      <c r="M63" s="10"/>
      <c r="N63" s="10"/>
      <c r="O63" s="73">
        <v>250</v>
      </c>
      <c r="P63" s="73">
        <v>300</v>
      </c>
      <c r="Q63" s="12"/>
    </row>
    <row r="64" spans="1:17" ht="78" customHeight="1">
      <c r="A64" s="114" t="s">
        <v>134</v>
      </c>
      <c r="B64" s="114" t="s">
        <v>123</v>
      </c>
      <c r="C64" s="114" t="s">
        <v>92</v>
      </c>
      <c r="D64" s="107" t="s">
        <v>259</v>
      </c>
      <c r="E64" s="71" t="s">
        <v>40</v>
      </c>
      <c r="F64" s="71" t="s">
        <v>260</v>
      </c>
      <c r="G64" s="71" t="s">
        <v>261</v>
      </c>
      <c r="H64" s="8" t="s">
        <v>15</v>
      </c>
      <c r="I64" s="8" t="s">
        <v>18</v>
      </c>
      <c r="J64" s="8" t="s">
        <v>93</v>
      </c>
      <c r="K64" s="7" t="s">
        <v>203</v>
      </c>
      <c r="L64" s="7" t="s">
        <v>12</v>
      </c>
      <c r="M64" s="5"/>
      <c r="N64" s="5"/>
      <c r="O64" s="23">
        <v>250</v>
      </c>
      <c r="P64" s="23">
        <v>300</v>
      </c>
      <c r="Q64" s="27" t="s">
        <v>65</v>
      </c>
    </row>
    <row r="65" spans="1:17" ht="19.5" customHeight="1">
      <c r="A65" s="143" t="s">
        <v>204</v>
      </c>
      <c r="B65" s="144"/>
      <c r="C65" s="144"/>
      <c r="D65" s="144"/>
      <c r="E65" s="144"/>
      <c r="F65" s="144"/>
      <c r="G65" s="146"/>
      <c r="H65" s="11" t="s">
        <v>15</v>
      </c>
      <c r="I65" s="11" t="s">
        <v>26</v>
      </c>
      <c r="J65" s="11" t="s">
        <v>33</v>
      </c>
      <c r="K65" s="12" t="s">
        <v>12</v>
      </c>
      <c r="L65" s="12" t="s">
        <v>12</v>
      </c>
      <c r="M65" s="10"/>
      <c r="N65" s="10"/>
      <c r="O65" s="73">
        <v>2436</v>
      </c>
      <c r="P65" s="73">
        <v>3964</v>
      </c>
      <c r="Q65" s="48"/>
    </row>
    <row r="66" spans="1:17" ht="19.5" customHeight="1">
      <c r="A66" s="210" t="s">
        <v>134</v>
      </c>
      <c r="B66" s="210"/>
      <c r="C66" s="210" t="s">
        <v>232</v>
      </c>
      <c r="D66" s="235" t="s">
        <v>262</v>
      </c>
      <c r="E66" s="193" t="s">
        <v>40</v>
      </c>
      <c r="F66" s="193" t="s">
        <v>263</v>
      </c>
      <c r="G66" s="193" t="s">
        <v>264</v>
      </c>
      <c r="H66" s="8" t="s">
        <v>15</v>
      </c>
      <c r="I66" s="8" t="s">
        <v>26</v>
      </c>
      <c r="J66" s="8" t="s">
        <v>69</v>
      </c>
      <c r="K66" s="7" t="s">
        <v>197</v>
      </c>
      <c r="L66" s="7" t="s">
        <v>12</v>
      </c>
      <c r="M66" s="5"/>
      <c r="N66" s="5"/>
      <c r="O66" s="23">
        <v>67</v>
      </c>
      <c r="P66" s="23">
        <v>1824</v>
      </c>
      <c r="Q66" s="147" t="s">
        <v>65</v>
      </c>
    </row>
    <row r="67" spans="1:17" ht="19.5" customHeight="1">
      <c r="A67" s="211"/>
      <c r="B67" s="211"/>
      <c r="C67" s="211"/>
      <c r="D67" s="236"/>
      <c r="E67" s="194"/>
      <c r="F67" s="194"/>
      <c r="G67" s="194"/>
      <c r="H67" s="8" t="s">
        <v>15</v>
      </c>
      <c r="I67" s="8" t="s">
        <v>26</v>
      </c>
      <c r="J67" s="8" t="s">
        <v>69</v>
      </c>
      <c r="K67" s="7" t="s">
        <v>203</v>
      </c>
      <c r="L67" s="7" t="s">
        <v>12</v>
      </c>
      <c r="M67" s="5"/>
      <c r="N67" s="5"/>
      <c r="O67" s="23">
        <v>58</v>
      </c>
      <c r="P67" s="23">
        <v>0</v>
      </c>
      <c r="Q67" s="133"/>
    </row>
    <row r="68" spans="1:17" ht="17.25" customHeight="1">
      <c r="A68" s="211"/>
      <c r="B68" s="211"/>
      <c r="C68" s="211"/>
      <c r="D68" s="236"/>
      <c r="E68" s="194"/>
      <c r="F68" s="194"/>
      <c r="G68" s="194"/>
      <c r="H68" s="8" t="s">
        <v>15</v>
      </c>
      <c r="I68" s="8" t="s">
        <v>26</v>
      </c>
      <c r="J68" s="8" t="s">
        <v>224</v>
      </c>
      <c r="K68" s="7" t="s">
        <v>197</v>
      </c>
      <c r="L68" s="7" t="s">
        <v>12</v>
      </c>
      <c r="M68" s="5"/>
      <c r="N68" s="5"/>
      <c r="O68" s="23">
        <v>621</v>
      </c>
      <c r="P68" s="23">
        <v>967</v>
      </c>
      <c r="Q68" s="133"/>
    </row>
    <row r="69" spans="1:17" ht="19.5" customHeight="1">
      <c r="A69" s="211"/>
      <c r="B69" s="211"/>
      <c r="C69" s="211"/>
      <c r="D69" s="236"/>
      <c r="E69" s="194"/>
      <c r="F69" s="194"/>
      <c r="G69" s="194"/>
      <c r="H69" s="8" t="s">
        <v>15</v>
      </c>
      <c r="I69" s="8" t="s">
        <v>26</v>
      </c>
      <c r="J69" s="8" t="s">
        <v>224</v>
      </c>
      <c r="K69" s="7" t="s">
        <v>203</v>
      </c>
      <c r="L69" s="7" t="s">
        <v>12</v>
      </c>
      <c r="M69" s="5"/>
      <c r="N69" s="5"/>
      <c r="O69" s="23">
        <v>1066</v>
      </c>
      <c r="P69" s="23">
        <v>0</v>
      </c>
      <c r="Q69" s="133"/>
    </row>
    <row r="70" spans="1:17" ht="18" customHeight="1">
      <c r="A70" s="212"/>
      <c r="B70" s="212"/>
      <c r="C70" s="212"/>
      <c r="D70" s="237"/>
      <c r="E70" s="195"/>
      <c r="F70" s="195"/>
      <c r="G70" s="195"/>
      <c r="H70" s="8" t="s">
        <v>15</v>
      </c>
      <c r="I70" s="8" t="s">
        <v>26</v>
      </c>
      <c r="J70" s="8" t="s">
        <v>225</v>
      </c>
      <c r="K70" s="7" t="s">
        <v>197</v>
      </c>
      <c r="L70" s="7" t="s">
        <v>12</v>
      </c>
      <c r="M70" s="5"/>
      <c r="N70" s="5"/>
      <c r="O70" s="23">
        <v>624</v>
      </c>
      <c r="P70" s="23">
        <v>1173</v>
      </c>
      <c r="Q70" s="148"/>
    </row>
    <row r="71" spans="1:17" ht="17.25" customHeight="1">
      <c r="A71" s="143" t="s">
        <v>144</v>
      </c>
      <c r="B71" s="144"/>
      <c r="C71" s="144"/>
      <c r="D71" s="144"/>
      <c r="E71" s="144"/>
      <c r="F71" s="144"/>
      <c r="G71" s="146"/>
      <c r="H71" s="11" t="s">
        <v>59</v>
      </c>
      <c r="I71" s="11" t="s">
        <v>59</v>
      </c>
      <c r="J71" s="11" t="s">
        <v>33</v>
      </c>
      <c r="K71" s="12" t="s">
        <v>12</v>
      </c>
      <c r="L71" s="12" t="s">
        <v>12</v>
      </c>
      <c r="M71" s="10"/>
      <c r="N71" s="10"/>
      <c r="O71" s="73">
        <v>1681</v>
      </c>
      <c r="P71" s="73">
        <v>950</v>
      </c>
      <c r="Q71" s="12"/>
    </row>
    <row r="72" spans="1:17" ht="48.75" customHeight="1">
      <c r="A72" s="114" t="s">
        <v>134</v>
      </c>
      <c r="B72" s="114" t="s">
        <v>124</v>
      </c>
      <c r="C72" s="71" t="s">
        <v>94</v>
      </c>
      <c r="D72" s="108" t="s">
        <v>180</v>
      </c>
      <c r="E72" s="71" t="s">
        <v>40</v>
      </c>
      <c r="F72" s="71" t="s">
        <v>181</v>
      </c>
      <c r="G72" s="69" t="s">
        <v>13</v>
      </c>
      <c r="H72" s="8" t="s">
        <v>15</v>
      </c>
      <c r="I72" s="8" t="s">
        <v>19</v>
      </c>
      <c r="J72" s="8" t="s">
        <v>95</v>
      </c>
      <c r="K72" s="7" t="s">
        <v>197</v>
      </c>
      <c r="L72" s="7" t="s">
        <v>28</v>
      </c>
      <c r="M72" s="5"/>
      <c r="N72" s="5"/>
      <c r="O72" s="23">
        <v>115</v>
      </c>
      <c r="P72" s="23">
        <v>200</v>
      </c>
      <c r="Q72" s="27" t="s">
        <v>63</v>
      </c>
    </row>
    <row r="73" spans="1:17" ht="92.25" customHeight="1">
      <c r="A73" s="131">
        <v>803</v>
      </c>
      <c r="B73" s="210"/>
      <c r="C73" s="155" t="s">
        <v>152</v>
      </c>
      <c r="D73" s="155" t="s">
        <v>175</v>
      </c>
      <c r="E73" s="155" t="s">
        <v>40</v>
      </c>
      <c r="F73" s="155" t="s">
        <v>176</v>
      </c>
      <c r="G73" s="134" t="s">
        <v>265</v>
      </c>
      <c r="H73" s="8" t="s">
        <v>15</v>
      </c>
      <c r="I73" s="8" t="s">
        <v>19</v>
      </c>
      <c r="J73" s="8" t="s">
        <v>69</v>
      </c>
      <c r="K73" s="7" t="s">
        <v>197</v>
      </c>
      <c r="L73" s="7" t="s">
        <v>28</v>
      </c>
      <c r="M73" s="5"/>
      <c r="N73" s="5"/>
      <c r="O73" s="23">
        <v>21</v>
      </c>
      <c r="P73" s="23">
        <v>0</v>
      </c>
      <c r="Q73" s="55" t="s">
        <v>65</v>
      </c>
    </row>
    <row r="74" spans="1:17" ht="18" customHeight="1">
      <c r="A74" s="132"/>
      <c r="B74" s="211"/>
      <c r="C74" s="156"/>
      <c r="D74" s="156"/>
      <c r="E74" s="156"/>
      <c r="F74" s="156"/>
      <c r="G74" s="135"/>
      <c r="H74" s="8" t="s">
        <v>15</v>
      </c>
      <c r="I74" s="8" t="s">
        <v>19</v>
      </c>
      <c r="J74" s="8" t="s">
        <v>69</v>
      </c>
      <c r="K74" s="7" t="s">
        <v>193</v>
      </c>
      <c r="L74" s="7" t="s">
        <v>12</v>
      </c>
      <c r="M74" s="5"/>
      <c r="N74" s="5"/>
      <c r="O74" s="23">
        <v>13</v>
      </c>
      <c r="P74" s="23">
        <v>0</v>
      </c>
      <c r="Q74" s="55" t="s">
        <v>63</v>
      </c>
    </row>
    <row r="75" spans="1:17" ht="80.25" customHeight="1">
      <c r="A75" s="131">
        <v>803</v>
      </c>
      <c r="B75" s="131"/>
      <c r="C75" s="155" t="s">
        <v>183</v>
      </c>
      <c r="D75" s="155" t="s">
        <v>184</v>
      </c>
      <c r="E75" s="155" t="s">
        <v>40</v>
      </c>
      <c r="F75" s="155" t="s">
        <v>266</v>
      </c>
      <c r="G75" s="134" t="s">
        <v>267</v>
      </c>
      <c r="H75" s="8" t="s">
        <v>15</v>
      </c>
      <c r="I75" s="8" t="s">
        <v>19</v>
      </c>
      <c r="J75" s="8" t="s">
        <v>226</v>
      </c>
      <c r="K75" s="8" t="s">
        <v>197</v>
      </c>
      <c r="L75" s="7" t="s">
        <v>28</v>
      </c>
      <c r="M75" s="23"/>
      <c r="N75" s="23"/>
      <c r="O75" s="40">
        <v>57</v>
      </c>
      <c r="P75" s="40"/>
      <c r="Q75" s="170" t="s">
        <v>65</v>
      </c>
    </row>
    <row r="76" spans="1:17" ht="20.25" customHeight="1">
      <c r="A76" s="127"/>
      <c r="B76" s="127"/>
      <c r="C76" s="139"/>
      <c r="D76" s="139"/>
      <c r="E76" s="139"/>
      <c r="F76" s="139"/>
      <c r="G76" s="122"/>
      <c r="H76" s="8" t="s">
        <v>15</v>
      </c>
      <c r="I76" s="8" t="s">
        <v>19</v>
      </c>
      <c r="J76" s="8" t="s">
        <v>69</v>
      </c>
      <c r="K76" s="8" t="s">
        <v>197</v>
      </c>
      <c r="L76" s="7" t="s">
        <v>28</v>
      </c>
      <c r="M76" s="23"/>
      <c r="N76" s="23"/>
      <c r="O76" s="40">
        <v>48</v>
      </c>
      <c r="P76" s="40">
        <v>550</v>
      </c>
      <c r="Q76" s="171"/>
    </row>
    <row r="77" spans="1:17" ht="18.75" customHeight="1">
      <c r="A77" s="131">
        <v>803</v>
      </c>
      <c r="B77" s="131" t="s">
        <v>153</v>
      </c>
      <c r="C77" s="193" t="s">
        <v>142</v>
      </c>
      <c r="D77" s="155" t="s">
        <v>268</v>
      </c>
      <c r="E77" s="155" t="s">
        <v>40</v>
      </c>
      <c r="F77" s="155" t="s">
        <v>269</v>
      </c>
      <c r="G77" s="134" t="s">
        <v>270</v>
      </c>
      <c r="H77" s="8" t="s">
        <v>15</v>
      </c>
      <c r="I77" s="8" t="s">
        <v>19</v>
      </c>
      <c r="J77" s="8" t="s">
        <v>182</v>
      </c>
      <c r="K77" s="8" t="s">
        <v>206</v>
      </c>
      <c r="L77" s="7" t="s">
        <v>37</v>
      </c>
      <c r="M77" s="23"/>
      <c r="N77" s="23"/>
      <c r="O77" s="40">
        <v>1356</v>
      </c>
      <c r="P77" s="40">
        <v>0</v>
      </c>
      <c r="Q77" s="170" t="s">
        <v>65</v>
      </c>
    </row>
    <row r="78" spans="1:17" ht="107.25" customHeight="1">
      <c r="A78" s="127"/>
      <c r="B78" s="127"/>
      <c r="C78" s="195"/>
      <c r="D78" s="139"/>
      <c r="E78" s="139"/>
      <c r="F78" s="139"/>
      <c r="G78" s="122"/>
      <c r="H78" s="95" t="s">
        <v>15</v>
      </c>
      <c r="I78" s="95" t="s">
        <v>19</v>
      </c>
      <c r="J78" s="95">
        <v>7950000</v>
      </c>
      <c r="K78" s="95">
        <v>611</v>
      </c>
      <c r="L78" s="95">
        <v>241</v>
      </c>
      <c r="M78" s="25"/>
      <c r="N78" s="25"/>
      <c r="O78" s="25">
        <v>71</v>
      </c>
      <c r="P78" s="25">
        <v>200</v>
      </c>
      <c r="Q78" s="171"/>
    </row>
    <row r="79" spans="1:17" ht="15.75">
      <c r="A79" s="136" t="s">
        <v>79</v>
      </c>
      <c r="B79" s="140"/>
      <c r="C79" s="140"/>
      <c r="D79" s="140"/>
      <c r="E79" s="140"/>
      <c r="F79" s="140"/>
      <c r="G79" s="140"/>
      <c r="H79" s="140"/>
      <c r="I79" s="140"/>
      <c r="J79" s="140"/>
      <c r="K79" s="140"/>
      <c r="L79" s="140"/>
      <c r="M79" s="140"/>
      <c r="N79" s="140"/>
      <c r="O79" s="140"/>
      <c r="P79" s="140"/>
      <c r="Q79" s="141"/>
    </row>
    <row r="80" spans="1:17" ht="15.75">
      <c r="A80" s="143" t="s">
        <v>35</v>
      </c>
      <c r="B80" s="144"/>
      <c r="C80" s="144"/>
      <c r="D80" s="144"/>
      <c r="E80" s="144"/>
      <c r="F80" s="144"/>
      <c r="G80" s="146"/>
      <c r="H80" s="11" t="s">
        <v>59</v>
      </c>
      <c r="I80" s="11" t="s">
        <v>59</v>
      </c>
      <c r="J80" s="11" t="s">
        <v>33</v>
      </c>
      <c r="K80" s="12" t="s">
        <v>12</v>
      </c>
      <c r="L80" s="12" t="s">
        <v>12</v>
      </c>
      <c r="M80" s="10"/>
      <c r="N80" s="10"/>
      <c r="O80" s="73">
        <v>5096</v>
      </c>
      <c r="P80" s="73">
        <v>600</v>
      </c>
      <c r="Q80" s="7"/>
    </row>
    <row r="81" spans="1:17" ht="57" customHeight="1">
      <c r="A81" s="131">
        <v>803</v>
      </c>
      <c r="B81" s="131"/>
      <c r="C81" s="155" t="s">
        <v>151</v>
      </c>
      <c r="D81" s="155" t="s">
        <v>174</v>
      </c>
      <c r="E81" s="123" t="s">
        <v>40</v>
      </c>
      <c r="F81" s="155" t="s">
        <v>271</v>
      </c>
      <c r="G81" s="134" t="s">
        <v>13</v>
      </c>
      <c r="H81" s="37" t="s">
        <v>22</v>
      </c>
      <c r="I81" s="8" t="s">
        <v>10</v>
      </c>
      <c r="J81" s="8" t="s">
        <v>168</v>
      </c>
      <c r="K81" s="24" t="s">
        <v>203</v>
      </c>
      <c r="L81" s="24" t="s">
        <v>169</v>
      </c>
      <c r="M81" s="5"/>
      <c r="N81" s="5"/>
      <c r="O81" s="23">
        <v>3628</v>
      </c>
      <c r="P81" s="23">
        <v>0</v>
      </c>
      <c r="Q81" s="147" t="s">
        <v>65</v>
      </c>
    </row>
    <row r="82" spans="1:17" ht="17.25" customHeight="1">
      <c r="A82" s="127"/>
      <c r="B82" s="127"/>
      <c r="C82" s="139"/>
      <c r="D82" s="139"/>
      <c r="E82" s="124"/>
      <c r="F82" s="139"/>
      <c r="G82" s="122"/>
      <c r="H82" s="37" t="s">
        <v>22</v>
      </c>
      <c r="I82" s="8" t="s">
        <v>10</v>
      </c>
      <c r="J82" s="8" t="s">
        <v>170</v>
      </c>
      <c r="K82" s="24" t="s">
        <v>203</v>
      </c>
      <c r="L82" s="24" t="s">
        <v>169</v>
      </c>
      <c r="M82" s="5"/>
      <c r="N82" s="5"/>
      <c r="O82" s="23">
        <v>1393</v>
      </c>
      <c r="P82" s="23">
        <v>0</v>
      </c>
      <c r="Q82" s="133"/>
    </row>
    <row r="83" spans="1:17" ht="53.25" customHeight="1">
      <c r="A83" s="110">
        <v>803</v>
      </c>
      <c r="B83" s="52" t="s">
        <v>125</v>
      </c>
      <c r="C83" s="102" t="s">
        <v>139</v>
      </c>
      <c r="D83" s="54" t="s">
        <v>220</v>
      </c>
      <c r="E83" s="54" t="s">
        <v>40</v>
      </c>
      <c r="F83" s="54" t="s">
        <v>221</v>
      </c>
      <c r="G83" s="53" t="s">
        <v>222</v>
      </c>
      <c r="H83" s="8" t="s">
        <v>22</v>
      </c>
      <c r="I83" s="8" t="s">
        <v>10</v>
      </c>
      <c r="J83" s="8" t="s">
        <v>69</v>
      </c>
      <c r="K83" s="8" t="s">
        <v>203</v>
      </c>
      <c r="L83" s="8" t="s">
        <v>169</v>
      </c>
      <c r="M83" s="5"/>
      <c r="N83" s="5"/>
      <c r="O83" s="23">
        <v>0</v>
      </c>
      <c r="P83" s="23">
        <v>0</v>
      </c>
      <c r="Q83" s="94">
        <v>3</v>
      </c>
    </row>
    <row r="84" spans="1:17" ht="32.25" customHeight="1">
      <c r="A84" s="130">
        <v>803</v>
      </c>
      <c r="B84" s="130" t="s">
        <v>71</v>
      </c>
      <c r="C84" s="241" t="s">
        <v>140</v>
      </c>
      <c r="D84" s="158" t="s">
        <v>162</v>
      </c>
      <c r="E84" s="158" t="s">
        <v>40</v>
      </c>
      <c r="F84" s="158" t="s">
        <v>141</v>
      </c>
      <c r="G84" s="154" t="s">
        <v>272</v>
      </c>
      <c r="H84" s="8" t="s">
        <v>22</v>
      </c>
      <c r="I84" s="8" t="s">
        <v>10</v>
      </c>
      <c r="J84" s="8" t="s">
        <v>69</v>
      </c>
      <c r="K84" s="8" t="s">
        <v>205</v>
      </c>
      <c r="L84" s="8" t="s">
        <v>12</v>
      </c>
      <c r="M84" s="5"/>
      <c r="N84" s="5"/>
      <c r="O84" s="23">
        <v>64</v>
      </c>
      <c r="P84" s="23">
        <v>600</v>
      </c>
      <c r="Q84" s="242">
        <v>3</v>
      </c>
    </row>
    <row r="85" spans="1:17" ht="21" customHeight="1">
      <c r="A85" s="130"/>
      <c r="B85" s="130"/>
      <c r="C85" s="241"/>
      <c r="D85" s="158"/>
      <c r="E85" s="158"/>
      <c r="F85" s="158"/>
      <c r="G85" s="154"/>
      <c r="H85" s="8" t="s">
        <v>22</v>
      </c>
      <c r="I85" s="8" t="s">
        <v>10</v>
      </c>
      <c r="J85" s="8" t="s">
        <v>69</v>
      </c>
      <c r="K85" s="8" t="s">
        <v>197</v>
      </c>
      <c r="L85" s="8" t="s">
        <v>12</v>
      </c>
      <c r="M85" s="5"/>
      <c r="N85" s="5"/>
      <c r="O85" s="23">
        <v>5</v>
      </c>
      <c r="P85" s="23">
        <v>0</v>
      </c>
      <c r="Q85" s="242"/>
    </row>
    <row r="86" spans="1:17" ht="21.75" customHeight="1">
      <c r="A86" s="130"/>
      <c r="B86" s="130"/>
      <c r="C86" s="241"/>
      <c r="D86" s="158"/>
      <c r="E86" s="158"/>
      <c r="F86" s="158"/>
      <c r="G86" s="154"/>
      <c r="H86" s="8" t="s">
        <v>22</v>
      </c>
      <c r="I86" s="8" t="s">
        <v>10</v>
      </c>
      <c r="J86" s="8" t="s">
        <v>69</v>
      </c>
      <c r="K86" s="8" t="s">
        <v>203</v>
      </c>
      <c r="L86" s="8" t="s">
        <v>12</v>
      </c>
      <c r="M86" s="5"/>
      <c r="N86" s="5"/>
      <c r="O86" s="23">
        <v>6</v>
      </c>
      <c r="P86" s="23">
        <v>0</v>
      </c>
      <c r="Q86" s="243"/>
    </row>
    <row r="87" spans="1:17" ht="15.75">
      <c r="A87" s="143" t="s">
        <v>36</v>
      </c>
      <c r="B87" s="144"/>
      <c r="C87" s="144"/>
      <c r="D87" s="145"/>
      <c r="E87" s="144"/>
      <c r="F87" s="144"/>
      <c r="G87" s="146"/>
      <c r="H87" s="11" t="s">
        <v>59</v>
      </c>
      <c r="I87" s="11" t="s">
        <v>59</v>
      </c>
      <c r="J87" s="11" t="s">
        <v>33</v>
      </c>
      <c r="K87" s="12" t="s">
        <v>12</v>
      </c>
      <c r="L87" s="12" t="s">
        <v>12</v>
      </c>
      <c r="M87" s="13"/>
      <c r="N87" s="13"/>
      <c r="O87" s="77">
        <v>107688</v>
      </c>
      <c r="P87" s="77">
        <v>360</v>
      </c>
      <c r="Q87" s="59"/>
    </row>
    <row r="88" spans="1:17" ht="79.5" customHeight="1">
      <c r="A88" s="42">
        <v>803</v>
      </c>
      <c r="B88" s="42" t="s">
        <v>60</v>
      </c>
      <c r="C88" s="71" t="s">
        <v>241</v>
      </c>
      <c r="D88" s="115" t="s">
        <v>273</v>
      </c>
      <c r="E88" s="71" t="s">
        <v>40</v>
      </c>
      <c r="F88" s="71" t="s">
        <v>274</v>
      </c>
      <c r="G88" s="69" t="s">
        <v>275</v>
      </c>
      <c r="H88" s="8" t="s">
        <v>22</v>
      </c>
      <c r="I88" s="8" t="s">
        <v>23</v>
      </c>
      <c r="J88" s="8" t="s">
        <v>143</v>
      </c>
      <c r="K88" s="8" t="s">
        <v>203</v>
      </c>
      <c r="L88" s="8" t="s">
        <v>37</v>
      </c>
      <c r="M88" s="5"/>
      <c r="N88" s="5"/>
      <c r="O88" s="23">
        <v>236</v>
      </c>
      <c r="P88" s="23">
        <v>210</v>
      </c>
      <c r="Q88" s="55" t="s">
        <v>65</v>
      </c>
    </row>
    <row r="89" spans="1:17" ht="51.75" customHeight="1">
      <c r="A89" s="131">
        <v>803</v>
      </c>
      <c r="B89" s="131" t="s">
        <v>135</v>
      </c>
      <c r="C89" s="155" t="s">
        <v>276</v>
      </c>
      <c r="D89" s="155" t="s">
        <v>277</v>
      </c>
      <c r="E89" s="155" t="s">
        <v>40</v>
      </c>
      <c r="F89" s="155" t="s">
        <v>278</v>
      </c>
      <c r="G89" s="134" t="s">
        <v>279</v>
      </c>
      <c r="H89" s="8" t="s">
        <v>22</v>
      </c>
      <c r="I89" s="8" t="s">
        <v>23</v>
      </c>
      <c r="J89" s="8" t="s">
        <v>69</v>
      </c>
      <c r="K89" s="8" t="s">
        <v>197</v>
      </c>
      <c r="L89" s="8" t="s">
        <v>12</v>
      </c>
      <c r="M89" s="5"/>
      <c r="N89" s="5"/>
      <c r="O89" s="23">
        <v>128</v>
      </c>
      <c r="P89" s="23">
        <v>0</v>
      </c>
      <c r="Q89" s="147" t="s">
        <v>63</v>
      </c>
    </row>
    <row r="90" spans="1:17" ht="15.75" customHeight="1">
      <c r="A90" s="132"/>
      <c r="B90" s="132"/>
      <c r="C90" s="156"/>
      <c r="D90" s="156"/>
      <c r="E90" s="156"/>
      <c r="F90" s="156"/>
      <c r="G90" s="135"/>
      <c r="H90" s="8" t="s">
        <v>22</v>
      </c>
      <c r="I90" s="8" t="s">
        <v>23</v>
      </c>
      <c r="J90" s="8" t="s">
        <v>69</v>
      </c>
      <c r="K90" s="8" t="s">
        <v>197</v>
      </c>
      <c r="L90" s="8" t="s">
        <v>17</v>
      </c>
      <c r="M90" s="5"/>
      <c r="N90" s="5"/>
      <c r="O90" s="23">
        <v>100</v>
      </c>
      <c r="P90" s="23">
        <v>50</v>
      </c>
      <c r="Q90" s="133"/>
    </row>
    <row r="91" spans="1:17" ht="68.25" customHeight="1">
      <c r="A91" s="130">
        <v>803</v>
      </c>
      <c r="B91" s="130" t="s">
        <v>126</v>
      </c>
      <c r="C91" s="157" t="s">
        <v>118</v>
      </c>
      <c r="D91" s="158" t="s">
        <v>280</v>
      </c>
      <c r="E91" s="158" t="s">
        <v>40</v>
      </c>
      <c r="F91" s="158" t="s">
        <v>281</v>
      </c>
      <c r="G91" s="154" t="s">
        <v>282</v>
      </c>
      <c r="H91" s="8" t="s">
        <v>22</v>
      </c>
      <c r="I91" s="8" t="s">
        <v>23</v>
      </c>
      <c r="J91" s="8" t="s">
        <v>69</v>
      </c>
      <c r="K91" s="8" t="s">
        <v>205</v>
      </c>
      <c r="L91" s="8" t="s">
        <v>12</v>
      </c>
      <c r="M91" s="5"/>
      <c r="N91" s="5"/>
      <c r="O91" s="23">
        <v>189</v>
      </c>
      <c r="P91" s="23">
        <v>100</v>
      </c>
      <c r="Q91" s="147" t="s">
        <v>63</v>
      </c>
    </row>
    <row r="92" spans="1:17" ht="17.25" customHeight="1">
      <c r="A92" s="130"/>
      <c r="B92" s="130"/>
      <c r="C92" s="157"/>
      <c r="D92" s="158"/>
      <c r="E92" s="158"/>
      <c r="F92" s="158"/>
      <c r="G92" s="154"/>
      <c r="H92" s="8" t="s">
        <v>22</v>
      </c>
      <c r="I92" s="8" t="s">
        <v>23</v>
      </c>
      <c r="J92" s="8" t="s">
        <v>69</v>
      </c>
      <c r="K92" s="8" t="s">
        <v>197</v>
      </c>
      <c r="L92" s="8" t="s">
        <v>12</v>
      </c>
      <c r="M92" s="5"/>
      <c r="N92" s="5"/>
      <c r="O92" s="23">
        <v>15</v>
      </c>
      <c r="P92" s="23"/>
      <c r="Q92" s="148"/>
    </row>
    <row r="93" spans="1:17" ht="67.5" customHeight="1">
      <c r="A93" s="38">
        <v>803</v>
      </c>
      <c r="B93" s="38"/>
      <c r="C93" s="71" t="s">
        <v>58</v>
      </c>
      <c r="D93" s="71" t="s">
        <v>161</v>
      </c>
      <c r="E93" s="71" t="s">
        <v>40</v>
      </c>
      <c r="F93" s="71" t="s">
        <v>117</v>
      </c>
      <c r="G93" s="69" t="s">
        <v>13</v>
      </c>
      <c r="H93" s="8" t="s">
        <v>22</v>
      </c>
      <c r="I93" s="8" t="s">
        <v>23</v>
      </c>
      <c r="J93" s="8" t="s">
        <v>88</v>
      </c>
      <c r="K93" s="8" t="s">
        <v>196</v>
      </c>
      <c r="L93" s="8" t="s">
        <v>12</v>
      </c>
      <c r="M93" s="5"/>
      <c r="N93" s="5"/>
      <c r="O93" s="23">
        <v>20</v>
      </c>
      <c r="P93" s="23">
        <v>0</v>
      </c>
      <c r="Q93" s="27" t="s">
        <v>63</v>
      </c>
    </row>
    <row r="94" spans="1:17" ht="96.75" customHeight="1">
      <c r="A94" s="38">
        <v>803</v>
      </c>
      <c r="B94" s="38"/>
      <c r="C94" s="58" t="s">
        <v>227</v>
      </c>
      <c r="D94" s="58" t="s">
        <v>233</v>
      </c>
      <c r="E94" s="58" t="s">
        <v>40</v>
      </c>
      <c r="F94" s="58" t="s">
        <v>234</v>
      </c>
      <c r="G94" s="101" t="s">
        <v>13</v>
      </c>
      <c r="H94" s="8" t="s">
        <v>22</v>
      </c>
      <c r="I94" s="8" t="s">
        <v>23</v>
      </c>
      <c r="J94" s="8" t="s">
        <v>69</v>
      </c>
      <c r="K94" s="8" t="s">
        <v>228</v>
      </c>
      <c r="L94" s="8" t="s">
        <v>17</v>
      </c>
      <c r="M94" s="5"/>
      <c r="N94" s="5"/>
      <c r="O94" s="23">
        <v>107000</v>
      </c>
      <c r="P94" s="23">
        <v>0</v>
      </c>
      <c r="Q94" s="99" t="s">
        <v>63</v>
      </c>
    </row>
    <row r="95" spans="1:17" ht="19.5" customHeight="1">
      <c r="A95" s="159" t="s">
        <v>96</v>
      </c>
      <c r="B95" s="160"/>
      <c r="C95" s="160"/>
      <c r="D95" s="160"/>
      <c r="E95" s="160"/>
      <c r="F95" s="160"/>
      <c r="G95" s="161"/>
      <c r="H95" s="11" t="s">
        <v>59</v>
      </c>
      <c r="I95" s="11" t="s">
        <v>59</v>
      </c>
      <c r="J95" s="11" t="s">
        <v>33</v>
      </c>
      <c r="K95" s="11" t="s">
        <v>12</v>
      </c>
      <c r="L95" s="12" t="s">
        <v>12</v>
      </c>
      <c r="M95" s="10"/>
      <c r="N95" s="10"/>
      <c r="O95" s="73">
        <v>4166</v>
      </c>
      <c r="P95" s="73">
        <v>6088</v>
      </c>
      <c r="Q95" s="41"/>
    </row>
    <row r="96" spans="1:17" ht="21.75" customHeight="1">
      <c r="A96" s="130">
        <v>803</v>
      </c>
      <c r="B96" s="130" t="s">
        <v>54</v>
      </c>
      <c r="C96" s="157" t="s">
        <v>133</v>
      </c>
      <c r="D96" s="157" t="s">
        <v>284</v>
      </c>
      <c r="E96" s="158" t="s">
        <v>40</v>
      </c>
      <c r="F96" s="158" t="s">
        <v>283</v>
      </c>
      <c r="G96" s="154" t="s">
        <v>285</v>
      </c>
      <c r="H96" s="97" t="s">
        <v>22</v>
      </c>
      <c r="I96" s="44" t="s">
        <v>11</v>
      </c>
      <c r="J96" s="44" t="s">
        <v>97</v>
      </c>
      <c r="K96" s="45" t="s">
        <v>203</v>
      </c>
      <c r="L96" s="45" t="s">
        <v>37</v>
      </c>
      <c r="M96" s="46"/>
      <c r="N96" s="46"/>
      <c r="O96" s="79">
        <v>1172</v>
      </c>
      <c r="P96" s="79">
        <v>1500</v>
      </c>
      <c r="Q96" s="147" t="s">
        <v>65</v>
      </c>
    </row>
    <row r="97" spans="1:17" ht="16.5" customHeight="1">
      <c r="A97" s="222"/>
      <c r="B97" s="222"/>
      <c r="C97" s="213"/>
      <c r="D97" s="213"/>
      <c r="E97" s="222"/>
      <c r="F97" s="222"/>
      <c r="G97" s="222"/>
      <c r="H97" s="97" t="s">
        <v>22</v>
      </c>
      <c r="I97" s="44" t="s">
        <v>11</v>
      </c>
      <c r="J97" s="44" t="s">
        <v>98</v>
      </c>
      <c r="K97" s="45" t="s">
        <v>203</v>
      </c>
      <c r="L97" s="45" t="s">
        <v>37</v>
      </c>
      <c r="M97" s="46"/>
      <c r="N97" s="46"/>
      <c r="O97" s="79">
        <v>2151</v>
      </c>
      <c r="P97" s="79">
        <v>2927</v>
      </c>
      <c r="Q97" s="133"/>
    </row>
    <row r="98" spans="1:17" ht="21.75" customHeight="1">
      <c r="A98" s="222"/>
      <c r="B98" s="222"/>
      <c r="C98" s="213"/>
      <c r="D98" s="213"/>
      <c r="E98" s="222"/>
      <c r="F98" s="222"/>
      <c r="G98" s="222"/>
      <c r="H98" s="96" t="s">
        <v>22</v>
      </c>
      <c r="I98" s="8" t="s">
        <v>11</v>
      </c>
      <c r="J98" s="8" t="s">
        <v>99</v>
      </c>
      <c r="K98" s="7" t="s">
        <v>203</v>
      </c>
      <c r="L98" s="7" t="s">
        <v>37</v>
      </c>
      <c r="M98" s="5"/>
      <c r="N98" s="5"/>
      <c r="O98" s="23">
        <v>174</v>
      </c>
      <c r="P98" s="23">
        <v>230</v>
      </c>
      <c r="Q98" s="133"/>
    </row>
    <row r="99" spans="1:17" ht="17.25" customHeight="1">
      <c r="A99" s="222"/>
      <c r="B99" s="222"/>
      <c r="C99" s="213"/>
      <c r="D99" s="213"/>
      <c r="E99" s="222"/>
      <c r="F99" s="222"/>
      <c r="G99" s="222"/>
      <c r="H99" s="8" t="s">
        <v>22</v>
      </c>
      <c r="I99" s="8" t="s">
        <v>11</v>
      </c>
      <c r="J99" s="8" t="s">
        <v>100</v>
      </c>
      <c r="K99" s="7" t="s">
        <v>203</v>
      </c>
      <c r="L99" s="7" t="s">
        <v>37</v>
      </c>
      <c r="M99" s="5"/>
      <c r="N99" s="5"/>
      <c r="O99" s="5">
        <v>158</v>
      </c>
      <c r="P99" s="5">
        <v>263</v>
      </c>
      <c r="Q99" s="133"/>
    </row>
    <row r="100" spans="1:17" ht="17.25" customHeight="1">
      <c r="A100" s="222"/>
      <c r="B100" s="222"/>
      <c r="C100" s="213"/>
      <c r="D100" s="213"/>
      <c r="E100" s="222"/>
      <c r="F100" s="222"/>
      <c r="G100" s="222"/>
      <c r="H100" s="8" t="s">
        <v>22</v>
      </c>
      <c r="I100" s="8" t="s">
        <v>11</v>
      </c>
      <c r="J100" s="8" t="s">
        <v>101</v>
      </c>
      <c r="K100" s="7" t="s">
        <v>203</v>
      </c>
      <c r="L100" s="7" t="s">
        <v>37</v>
      </c>
      <c r="M100" s="5"/>
      <c r="N100" s="5"/>
      <c r="O100" s="5">
        <v>392</v>
      </c>
      <c r="P100" s="5">
        <v>764</v>
      </c>
      <c r="Q100" s="133"/>
    </row>
    <row r="101" spans="1:17" ht="17.25" customHeight="1">
      <c r="A101" s="222"/>
      <c r="B101" s="222"/>
      <c r="C101" s="213"/>
      <c r="D101" s="213"/>
      <c r="E101" s="222"/>
      <c r="F101" s="222"/>
      <c r="G101" s="222"/>
      <c r="H101" s="8" t="s">
        <v>22</v>
      </c>
      <c r="I101" s="8" t="s">
        <v>11</v>
      </c>
      <c r="J101" s="8" t="s">
        <v>97</v>
      </c>
      <c r="K101" s="7" t="s">
        <v>197</v>
      </c>
      <c r="L101" s="7" t="s">
        <v>12</v>
      </c>
      <c r="M101" s="5"/>
      <c r="N101" s="5"/>
      <c r="O101" s="5">
        <v>78</v>
      </c>
      <c r="P101" s="5">
        <v>200</v>
      </c>
      <c r="Q101" s="133"/>
    </row>
    <row r="102" spans="1:17" ht="17.25" customHeight="1">
      <c r="A102" s="222"/>
      <c r="B102" s="222"/>
      <c r="C102" s="213"/>
      <c r="D102" s="213"/>
      <c r="E102" s="222"/>
      <c r="F102" s="222"/>
      <c r="G102" s="222"/>
      <c r="H102" s="8" t="s">
        <v>22</v>
      </c>
      <c r="I102" s="8" t="s">
        <v>11</v>
      </c>
      <c r="J102" s="8" t="s">
        <v>69</v>
      </c>
      <c r="K102" s="7" t="s">
        <v>197</v>
      </c>
      <c r="L102" s="7" t="s">
        <v>12</v>
      </c>
      <c r="M102" s="5"/>
      <c r="N102" s="5"/>
      <c r="O102" s="5">
        <v>17</v>
      </c>
      <c r="P102" s="5">
        <v>180</v>
      </c>
      <c r="Q102" s="133"/>
    </row>
    <row r="103" spans="1:17" ht="17.25" customHeight="1">
      <c r="A103" s="222"/>
      <c r="B103" s="222"/>
      <c r="C103" s="213"/>
      <c r="D103" s="213"/>
      <c r="E103" s="222"/>
      <c r="F103" s="222"/>
      <c r="G103" s="222"/>
      <c r="H103" s="8" t="s">
        <v>22</v>
      </c>
      <c r="I103" s="8" t="s">
        <v>11</v>
      </c>
      <c r="J103" s="8" t="s">
        <v>69</v>
      </c>
      <c r="K103" s="7" t="s">
        <v>203</v>
      </c>
      <c r="L103" s="7" t="s">
        <v>12</v>
      </c>
      <c r="M103" s="5"/>
      <c r="N103" s="5"/>
      <c r="O103" s="5">
        <v>24</v>
      </c>
      <c r="P103" s="5">
        <v>24</v>
      </c>
      <c r="Q103" s="148"/>
    </row>
    <row r="104" spans="1:17" ht="15.75">
      <c r="A104" s="226" t="s">
        <v>120</v>
      </c>
      <c r="B104" s="227"/>
      <c r="C104" s="227"/>
      <c r="D104" s="227"/>
      <c r="E104" s="227"/>
      <c r="F104" s="227"/>
      <c r="G104" s="227"/>
      <c r="H104" s="227"/>
      <c r="I104" s="227"/>
      <c r="J104" s="227"/>
      <c r="K104" s="227"/>
      <c r="L104" s="227"/>
      <c r="M104" s="227"/>
      <c r="N104" s="227"/>
      <c r="O104" s="227"/>
      <c r="P104" s="227"/>
      <c r="Q104" s="228"/>
    </row>
    <row r="105" spans="1:17" ht="15.75" customHeight="1">
      <c r="A105" s="162">
        <v>803</v>
      </c>
      <c r="B105" s="162" t="s">
        <v>127</v>
      </c>
      <c r="C105" s="6" t="s">
        <v>301</v>
      </c>
      <c r="D105" s="134" t="s">
        <v>212</v>
      </c>
      <c r="E105" s="134" t="s">
        <v>40</v>
      </c>
      <c r="F105" s="218" t="s">
        <v>213</v>
      </c>
      <c r="G105" s="134" t="s">
        <v>13</v>
      </c>
      <c r="H105" s="62" t="s">
        <v>59</v>
      </c>
      <c r="I105" s="63" t="s">
        <v>59</v>
      </c>
      <c r="J105" s="63" t="s">
        <v>33</v>
      </c>
      <c r="K105" s="62" t="s">
        <v>12</v>
      </c>
      <c r="L105" s="63" t="s">
        <v>12</v>
      </c>
      <c r="M105" s="60"/>
      <c r="N105" s="60"/>
      <c r="O105" s="80">
        <v>2208</v>
      </c>
      <c r="P105" s="80">
        <v>2671</v>
      </c>
      <c r="Q105" s="61"/>
    </row>
    <row r="106" spans="1:17" ht="16.5" customHeight="1">
      <c r="A106" s="149"/>
      <c r="B106" s="149"/>
      <c r="C106" s="5" t="s">
        <v>50</v>
      </c>
      <c r="D106" s="135"/>
      <c r="E106" s="135"/>
      <c r="F106" s="219"/>
      <c r="G106" s="135"/>
      <c r="H106" s="64" t="s">
        <v>22</v>
      </c>
      <c r="I106" s="64" t="s">
        <v>22</v>
      </c>
      <c r="J106" s="64" t="s">
        <v>121</v>
      </c>
      <c r="K106" s="64" t="s">
        <v>199</v>
      </c>
      <c r="L106" s="64" t="s">
        <v>29</v>
      </c>
      <c r="M106" s="92"/>
      <c r="N106" s="92"/>
      <c r="O106" s="81">
        <v>995</v>
      </c>
      <c r="P106" s="81">
        <v>1204</v>
      </c>
      <c r="Q106" s="221">
        <v>1</v>
      </c>
    </row>
    <row r="107" spans="1:17" ht="16.5" customHeight="1">
      <c r="A107" s="149"/>
      <c r="B107" s="149"/>
      <c r="C107" s="5" t="s">
        <v>51</v>
      </c>
      <c r="D107" s="135"/>
      <c r="E107" s="135"/>
      <c r="F107" s="219"/>
      <c r="G107" s="135"/>
      <c r="H107" s="64" t="s">
        <v>22</v>
      </c>
      <c r="I107" s="64" t="s">
        <v>22</v>
      </c>
      <c r="J107" s="64" t="s">
        <v>121</v>
      </c>
      <c r="K107" s="64" t="s">
        <v>199</v>
      </c>
      <c r="L107" s="64" t="s">
        <v>30</v>
      </c>
      <c r="M107" s="92"/>
      <c r="N107" s="92"/>
      <c r="O107" s="81">
        <v>300</v>
      </c>
      <c r="P107" s="81">
        <v>364</v>
      </c>
      <c r="Q107" s="221"/>
    </row>
    <row r="108" spans="1:17" ht="16.5" customHeight="1">
      <c r="A108" s="149"/>
      <c r="B108" s="149"/>
      <c r="C108" s="5" t="s">
        <v>68</v>
      </c>
      <c r="D108" s="135"/>
      <c r="E108" s="135"/>
      <c r="F108" s="219"/>
      <c r="G108" s="135"/>
      <c r="H108" s="64" t="s">
        <v>22</v>
      </c>
      <c r="I108" s="64" t="s">
        <v>22</v>
      </c>
      <c r="J108" s="64" t="s">
        <v>121</v>
      </c>
      <c r="K108" s="64" t="s">
        <v>169</v>
      </c>
      <c r="L108" s="64" t="s">
        <v>12</v>
      </c>
      <c r="M108" s="92"/>
      <c r="N108" s="92"/>
      <c r="O108" s="81">
        <v>326</v>
      </c>
      <c r="P108" s="81">
        <v>432</v>
      </c>
      <c r="Q108" s="72">
        <v>4</v>
      </c>
    </row>
    <row r="109" spans="1:17" ht="16.5" customHeight="1">
      <c r="A109" s="149"/>
      <c r="B109" s="149"/>
      <c r="C109" s="6" t="s">
        <v>53</v>
      </c>
      <c r="D109" s="135"/>
      <c r="E109" s="135"/>
      <c r="F109" s="219"/>
      <c r="G109" s="135"/>
      <c r="H109" s="64" t="s">
        <v>22</v>
      </c>
      <c r="I109" s="64" t="s">
        <v>22</v>
      </c>
      <c r="J109" s="64" t="s">
        <v>121</v>
      </c>
      <c r="K109" s="64" t="s">
        <v>197</v>
      </c>
      <c r="L109" s="64" t="s">
        <v>16</v>
      </c>
      <c r="M109" s="92"/>
      <c r="N109" s="92"/>
      <c r="O109" s="81">
        <v>196</v>
      </c>
      <c r="P109" s="81">
        <v>283</v>
      </c>
      <c r="Q109" s="72">
        <v>1</v>
      </c>
    </row>
    <row r="110" spans="1:17" ht="16.5" customHeight="1">
      <c r="A110" s="149"/>
      <c r="B110" s="149"/>
      <c r="C110" s="5" t="s">
        <v>68</v>
      </c>
      <c r="D110" s="135"/>
      <c r="E110" s="135"/>
      <c r="F110" s="219"/>
      <c r="G110" s="135"/>
      <c r="H110" s="64" t="s">
        <v>22</v>
      </c>
      <c r="I110" s="64" t="s">
        <v>22</v>
      </c>
      <c r="J110" s="64" t="s">
        <v>121</v>
      </c>
      <c r="K110" s="64" t="s">
        <v>197</v>
      </c>
      <c r="L110" s="64" t="s">
        <v>12</v>
      </c>
      <c r="M110" s="92"/>
      <c r="N110" s="92"/>
      <c r="O110" s="81">
        <v>357</v>
      </c>
      <c r="P110" s="81">
        <v>384</v>
      </c>
      <c r="Q110" s="72">
        <v>4</v>
      </c>
    </row>
    <row r="111" spans="1:17" ht="16.5" customHeight="1">
      <c r="A111" s="142"/>
      <c r="B111" s="142"/>
      <c r="C111" s="6" t="s">
        <v>66</v>
      </c>
      <c r="D111" s="122"/>
      <c r="E111" s="122"/>
      <c r="F111" s="220"/>
      <c r="G111" s="122"/>
      <c r="H111" s="64" t="s">
        <v>22</v>
      </c>
      <c r="I111" s="64" t="s">
        <v>22</v>
      </c>
      <c r="J111" s="64" t="s">
        <v>121</v>
      </c>
      <c r="K111" s="64" t="s">
        <v>195</v>
      </c>
      <c r="L111" s="64" t="s">
        <v>27</v>
      </c>
      <c r="M111" s="92"/>
      <c r="N111" s="92"/>
      <c r="O111" s="81">
        <v>4</v>
      </c>
      <c r="P111" s="81">
        <v>4</v>
      </c>
      <c r="Q111" s="72">
        <v>3</v>
      </c>
    </row>
    <row r="112" spans="1:17" ht="77.25" customHeight="1">
      <c r="A112" s="98">
        <v>803</v>
      </c>
      <c r="B112" s="98"/>
      <c r="C112" s="104" t="s">
        <v>132</v>
      </c>
      <c r="D112" s="32" t="s">
        <v>163</v>
      </c>
      <c r="E112" s="104" t="s">
        <v>40</v>
      </c>
      <c r="F112" s="104" t="s">
        <v>147</v>
      </c>
      <c r="G112" s="15" t="s">
        <v>286</v>
      </c>
      <c r="H112" s="64" t="s">
        <v>22</v>
      </c>
      <c r="I112" s="64" t="s">
        <v>22</v>
      </c>
      <c r="J112" s="64" t="s">
        <v>69</v>
      </c>
      <c r="K112" s="64" t="s">
        <v>197</v>
      </c>
      <c r="L112" s="64" t="s">
        <v>12</v>
      </c>
      <c r="M112" s="92"/>
      <c r="N112" s="92"/>
      <c r="O112" s="81">
        <v>30</v>
      </c>
      <c r="P112" s="81">
        <v>0</v>
      </c>
      <c r="Q112" s="72">
        <v>3</v>
      </c>
    </row>
    <row r="113" spans="1:17" ht="16.5" customHeight="1">
      <c r="A113" s="153" t="s">
        <v>185</v>
      </c>
      <c r="B113" s="153"/>
      <c r="C113" s="153"/>
      <c r="D113" s="153"/>
      <c r="E113" s="153"/>
      <c r="F113" s="153"/>
      <c r="G113" s="153"/>
      <c r="H113" s="63" t="s">
        <v>59</v>
      </c>
      <c r="I113" s="63" t="s">
        <v>59</v>
      </c>
      <c r="J113" s="63" t="s">
        <v>33</v>
      </c>
      <c r="K113" s="63" t="s">
        <v>12</v>
      </c>
      <c r="L113" s="63" t="s">
        <v>12</v>
      </c>
      <c r="M113" s="92"/>
      <c r="N113" s="92">
        <v>30</v>
      </c>
      <c r="O113" s="80">
        <v>20</v>
      </c>
      <c r="P113" s="80">
        <v>0</v>
      </c>
      <c r="Q113" s="92"/>
    </row>
    <row r="114" spans="1:17" ht="81" customHeight="1">
      <c r="A114" s="91">
        <v>803</v>
      </c>
      <c r="B114" s="91" t="s">
        <v>54</v>
      </c>
      <c r="C114" s="117" t="s">
        <v>133</v>
      </c>
      <c r="D114" s="118" t="s">
        <v>214</v>
      </c>
      <c r="E114" s="69" t="s">
        <v>40</v>
      </c>
      <c r="F114" s="69" t="s">
        <v>215</v>
      </c>
      <c r="G114" s="69" t="s">
        <v>13</v>
      </c>
      <c r="H114" s="64" t="s">
        <v>24</v>
      </c>
      <c r="I114" s="64" t="s">
        <v>22</v>
      </c>
      <c r="J114" s="64" t="s">
        <v>69</v>
      </c>
      <c r="K114" s="64" t="s">
        <v>203</v>
      </c>
      <c r="L114" s="64" t="s">
        <v>37</v>
      </c>
      <c r="M114" s="92"/>
      <c r="N114" s="92"/>
      <c r="O114" s="81">
        <v>20</v>
      </c>
      <c r="P114" s="81">
        <v>0</v>
      </c>
      <c r="Q114" s="93">
        <v>3</v>
      </c>
    </row>
    <row r="115" spans="1:17" ht="15.75">
      <c r="A115" s="216" t="s">
        <v>186</v>
      </c>
      <c r="B115" s="217"/>
      <c r="C115" s="217"/>
      <c r="D115" s="217"/>
      <c r="E115" s="217"/>
      <c r="F115" s="217"/>
      <c r="G115" s="217"/>
      <c r="H115" s="49"/>
      <c r="I115" s="7"/>
      <c r="J115" s="49"/>
      <c r="K115" s="49"/>
      <c r="L115" s="49"/>
      <c r="M115" s="50"/>
      <c r="N115" s="50"/>
      <c r="O115" s="82"/>
      <c r="P115" s="82"/>
      <c r="Q115" s="51"/>
    </row>
    <row r="116" spans="1:17" ht="15.75">
      <c r="A116" s="214" t="s">
        <v>109</v>
      </c>
      <c r="B116" s="214"/>
      <c r="C116" s="214"/>
      <c r="D116" s="214"/>
      <c r="E116" s="214"/>
      <c r="F116" s="214"/>
      <c r="G116" s="214"/>
      <c r="H116" s="12" t="s">
        <v>59</v>
      </c>
      <c r="I116" s="12" t="s">
        <v>59</v>
      </c>
      <c r="J116" s="12" t="s">
        <v>33</v>
      </c>
      <c r="K116" s="12" t="s">
        <v>12</v>
      </c>
      <c r="L116" s="12" t="s">
        <v>12</v>
      </c>
      <c r="M116" s="10"/>
      <c r="N116" s="10"/>
      <c r="O116" s="73">
        <v>33</v>
      </c>
      <c r="P116" s="73">
        <v>5</v>
      </c>
      <c r="Q116" s="48"/>
    </row>
    <row r="117" spans="1:17" ht="32.25" customHeight="1">
      <c r="A117" s="131">
        <v>803</v>
      </c>
      <c r="B117" s="162" t="s">
        <v>128</v>
      </c>
      <c r="C117" s="134" t="s">
        <v>111</v>
      </c>
      <c r="D117" s="155" t="s">
        <v>287</v>
      </c>
      <c r="E117" s="208" t="s">
        <v>40</v>
      </c>
      <c r="F117" s="193" t="s">
        <v>288</v>
      </c>
      <c r="G117" s="134" t="s">
        <v>289</v>
      </c>
      <c r="H117" s="7" t="s">
        <v>110</v>
      </c>
      <c r="I117" s="7" t="s">
        <v>110</v>
      </c>
      <c r="J117" s="7" t="s">
        <v>69</v>
      </c>
      <c r="K117" s="7" t="s">
        <v>197</v>
      </c>
      <c r="L117" s="7" t="s">
        <v>12</v>
      </c>
      <c r="M117" s="5"/>
      <c r="N117" s="5"/>
      <c r="O117" s="23">
        <v>4</v>
      </c>
      <c r="P117" s="23">
        <v>0</v>
      </c>
      <c r="Q117" s="27" t="s">
        <v>65</v>
      </c>
    </row>
    <row r="118" spans="1:17" ht="33.75" customHeight="1">
      <c r="A118" s="127"/>
      <c r="B118" s="142"/>
      <c r="C118" s="122"/>
      <c r="D118" s="139"/>
      <c r="E118" s="215"/>
      <c r="F118" s="195"/>
      <c r="G118" s="122"/>
      <c r="H118" s="7" t="s">
        <v>110</v>
      </c>
      <c r="I118" s="7" t="s">
        <v>110</v>
      </c>
      <c r="J118" s="7" t="s">
        <v>69</v>
      </c>
      <c r="K118" s="7" t="s">
        <v>206</v>
      </c>
      <c r="L118" s="7" t="s">
        <v>12</v>
      </c>
      <c r="M118" s="5"/>
      <c r="N118" s="5"/>
      <c r="O118" s="23">
        <v>29</v>
      </c>
      <c r="P118" s="23">
        <v>5</v>
      </c>
      <c r="Q118" s="27" t="s">
        <v>65</v>
      </c>
    </row>
    <row r="119" spans="1:17" ht="15.75">
      <c r="A119" s="136" t="s">
        <v>187</v>
      </c>
      <c r="B119" s="140"/>
      <c r="C119" s="140"/>
      <c r="D119" s="140"/>
      <c r="E119" s="140"/>
      <c r="F119" s="140"/>
      <c r="G119" s="140"/>
      <c r="H119" s="140"/>
      <c r="I119" s="140"/>
      <c r="J119" s="140"/>
      <c r="K119" s="140"/>
      <c r="L119" s="140"/>
      <c r="M119" s="140"/>
      <c r="N119" s="140"/>
      <c r="O119" s="140"/>
      <c r="P119" s="140"/>
      <c r="Q119" s="141"/>
    </row>
    <row r="120" spans="1:17" ht="15.75">
      <c r="A120" s="175" t="s">
        <v>242</v>
      </c>
      <c r="B120" s="176"/>
      <c r="C120" s="176"/>
      <c r="D120" s="176"/>
      <c r="E120" s="176"/>
      <c r="F120" s="176"/>
      <c r="G120" s="177"/>
      <c r="H120" s="12" t="s">
        <v>59</v>
      </c>
      <c r="I120" s="12" t="s">
        <v>59</v>
      </c>
      <c r="J120" s="12" t="s">
        <v>33</v>
      </c>
      <c r="K120" s="12" t="s">
        <v>12</v>
      </c>
      <c r="L120" s="12" t="s">
        <v>12</v>
      </c>
      <c r="M120" s="10"/>
      <c r="N120" s="10"/>
      <c r="O120" s="73">
        <v>5564</v>
      </c>
      <c r="P120" s="73">
        <v>5716</v>
      </c>
      <c r="Q120" s="12"/>
    </row>
    <row r="121" spans="1:17" ht="15" customHeight="1">
      <c r="A121" s="130">
        <v>803</v>
      </c>
      <c r="B121" s="192" t="s">
        <v>47</v>
      </c>
      <c r="C121" s="5" t="s">
        <v>67</v>
      </c>
      <c r="D121" s="181" t="s">
        <v>291</v>
      </c>
      <c r="E121" s="154" t="s">
        <v>119</v>
      </c>
      <c r="F121" s="158" t="s">
        <v>292</v>
      </c>
      <c r="G121" s="154" t="s">
        <v>293</v>
      </c>
      <c r="H121" s="7" t="s">
        <v>18</v>
      </c>
      <c r="I121" s="7" t="s">
        <v>10</v>
      </c>
      <c r="J121" s="7" t="s">
        <v>102</v>
      </c>
      <c r="K121" s="31" t="s">
        <v>206</v>
      </c>
      <c r="L121" s="31" t="s">
        <v>37</v>
      </c>
      <c r="M121" s="5"/>
      <c r="N121" s="5"/>
      <c r="O121" s="23">
        <v>4774</v>
      </c>
      <c r="P121" s="23">
        <v>5446</v>
      </c>
      <c r="Q121" s="55" t="s">
        <v>63</v>
      </c>
    </row>
    <row r="122" spans="1:17" ht="18" customHeight="1">
      <c r="A122" s="130"/>
      <c r="B122" s="192"/>
      <c r="C122" s="5" t="s">
        <v>67</v>
      </c>
      <c r="D122" s="181"/>
      <c r="E122" s="154"/>
      <c r="F122" s="158"/>
      <c r="G122" s="154"/>
      <c r="H122" s="7" t="s">
        <v>18</v>
      </c>
      <c r="I122" s="7" t="s">
        <v>10</v>
      </c>
      <c r="J122" s="7" t="s">
        <v>229</v>
      </c>
      <c r="K122" s="31" t="s">
        <v>197</v>
      </c>
      <c r="L122" s="31" t="s">
        <v>12</v>
      </c>
      <c r="M122" s="5"/>
      <c r="N122" s="5"/>
      <c r="O122" s="23">
        <v>16</v>
      </c>
      <c r="P122" s="23"/>
      <c r="Q122" s="55" t="s">
        <v>63</v>
      </c>
    </row>
    <row r="123" spans="1:17" ht="18" customHeight="1">
      <c r="A123" s="130"/>
      <c r="B123" s="192"/>
      <c r="C123" s="5" t="s">
        <v>67</v>
      </c>
      <c r="D123" s="181"/>
      <c r="E123" s="154"/>
      <c r="F123" s="158"/>
      <c r="G123" s="154"/>
      <c r="H123" s="7" t="s">
        <v>18</v>
      </c>
      <c r="I123" s="7" t="s">
        <v>10</v>
      </c>
      <c r="J123" s="7" t="s">
        <v>69</v>
      </c>
      <c r="K123" s="31" t="s">
        <v>206</v>
      </c>
      <c r="L123" s="31" t="s">
        <v>12</v>
      </c>
      <c r="M123" s="5"/>
      <c r="N123" s="5"/>
      <c r="O123" s="23">
        <v>562</v>
      </c>
      <c r="P123" s="23"/>
      <c r="Q123" s="147" t="s">
        <v>63</v>
      </c>
    </row>
    <row r="124" spans="1:17" ht="18" customHeight="1">
      <c r="A124" s="130"/>
      <c r="B124" s="192"/>
      <c r="C124" s="5" t="s">
        <v>67</v>
      </c>
      <c r="D124" s="181"/>
      <c r="E124" s="154"/>
      <c r="F124" s="158"/>
      <c r="G124" s="154"/>
      <c r="H124" s="7" t="s">
        <v>18</v>
      </c>
      <c r="I124" s="7" t="s">
        <v>10</v>
      </c>
      <c r="J124" s="7" t="s">
        <v>69</v>
      </c>
      <c r="K124" s="31" t="s">
        <v>230</v>
      </c>
      <c r="L124" s="31" t="s">
        <v>12</v>
      </c>
      <c r="M124" s="5"/>
      <c r="N124" s="5"/>
      <c r="O124" s="23">
        <v>80</v>
      </c>
      <c r="P124" s="23">
        <v>76</v>
      </c>
      <c r="Q124" s="133"/>
    </row>
    <row r="125" spans="1:17" ht="48.75" customHeight="1">
      <c r="A125" s="130"/>
      <c r="B125" s="192"/>
      <c r="C125" s="5" t="s">
        <v>67</v>
      </c>
      <c r="D125" s="181"/>
      <c r="E125" s="154"/>
      <c r="F125" s="158"/>
      <c r="G125" s="154"/>
      <c r="H125" s="7" t="s">
        <v>18</v>
      </c>
      <c r="I125" s="7" t="s">
        <v>10</v>
      </c>
      <c r="J125" s="7" t="s">
        <v>103</v>
      </c>
      <c r="K125" s="31" t="s">
        <v>207</v>
      </c>
      <c r="L125" s="31" t="s">
        <v>12</v>
      </c>
      <c r="M125" s="5"/>
      <c r="N125" s="5"/>
      <c r="O125" s="23">
        <v>132</v>
      </c>
      <c r="P125" s="23">
        <v>194</v>
      </c>
      <c r="Q125" s="148"/>
    </row>
    <row r="126" spans="1:17" ht="15.75">
      <c r="A126" s="175" t="s">
        <v>25</v>
      </c>
      <c r="B126" s="176"/>
      <c r="C126" s="176"/>
      <c r="D126" s="176"/>
      <c r="E126" s="176"/>
      <c r="F126" s="176"/>
      <c r="G126" s="177"/>
      <c r="H126" s="12" t="s">
        <v>59</v>
      </c>
      <c r="I126" s="12" t="s">
        <v>59</v>
      </c>
      <c r="J126" s="12" t="s">
        <v>33</v>
      </c>
      <c r="K126" s="12" t="s">
        <v>12</v>
      </c>
      <c r="L126" s="12" t="s">
        <v>12</v>
      </c>
      <c r="M126" s="10"/>
      <c r="N126" s="10"/>
      <c r="O126" s="73">
        <v>768</v>
      </c>
      <c r="P126" s="73">
        <v>83</v>
      </c>
      <c r="Q126" s="12"/>
    </row>
    <row r="127" spans="1:17" ht="25.5" customHeight="1">
      <c r="A127" s="229">
        <v>803</v>
      </c>
      <c r="B127" s="204" t="s">
        <v>55</v>
      </c>
      <c r="C127" s="5" t="s">
        <v>67</v>
      </c>
      <c r="D127" s="154" t="s">
        <v>216</v>
      </c>
      <c r="E127" s="207" t="s">
        <v>40</v>
      </c>
      <c r="F127" s="158" t="s">
        <v>217</v>
      </c>
      <c r="G127" s="154" t="s">
        <v>13</v>
      </c>
      <c r="H127" s="7" t="s">
        <v>18</v>
      </c>
      <c r="I127" s="7" t="s">
        <v>10</v>
      </c>
      <c r="J127" s="7" t="s">
        <v>104</v>
      </c>
      <c r="K127" s="7" t="s">
        <v>206</v>
      </c>
      <c r="L127" s="7" t="s">
        <v>37</v>
      </c>
      <c r="M127" s="5"/>
      <c r="N127" s="5"/>
      <c r="O127" s="23">
        <v>713</v>
      </c>
      <c r="P127" s="23">
        <v>83</v>
      </c>
      <c r="Q127" s="55" t="s">
        <v>62</v>
      </c>
    </row>
    <row r="128" spans="1:17" ht="15.75" customHeight="1">
      <c r="A128" s="230"/>
      <c r="B128" s="205"/>
      <c r="C128" s="5" t="s">
        <v>67</v>
      </c>
      <c r="D128" s="154"/>
      <c r="E128" s="207"/>
      <c r="F128" s="158"/>
      <c r="G128" s="154"/>
      <c r="H128" s="7" t="s">
        <v>18</v>
      </c>
      <c r="I128" s="7" t="s">
        <v>10</v>
      </c>
      <c r="J128" s="7" t="s">
        <v>69</v>
      </c>
      <c r="K128" s="7" t="s">
        <v>230</v>
      </c>
      <c r="L128" s="7" t="s">
        <v>12</v>
      </c>
      <c r="M128" s="5"/>
      <c r="N128" s="5"/>
      <c r="O128" s="23">
        <v>30</v>
      </c>
      <c r="P128" s="23"/>
      <c r="Q128" s="27" t="s">
        <v>63</v>
      </c>
    </row>
    <row r="129" spans="1:17" ht="59.25" customHeight="1">
      <c r="A129" s="231"/>
      <c r="B129" s="206"/>
      <c r="C129" s="5" t="s">
        <v>67</v>
      </c>
      <c r="D129" s="154"/>
      <c r="E129" s="207"/>
      <c r="F129" s="158"/>
      <c r="G129" s="154"/>
      <c r="H129" s="7" t="s">
        <v>18</v>
      </c>
      <c r="I129" s="7" t="s">
        <v>10</v>
      </c>
      <c r="J129" s="7" t="s">
        <v>103</v>
      </c>
      <c r="K129" s="7" t="s">
        <v>207</v>
      </c>
      <c r="L129" s="7" t="s">
        <v>12</v>
      </c>
      <c r="M129" s="5"/>
      <c r="N129" s="5"/>
      <c r="O129" s="23">
        <v>25</v>
      </c>
      <c r="P129" s="23"/>
      <c r="Q129" s="27" t="s">
        <v>63</v>
      </c>
    </row>
    <row r="130" spans="1:17" ht="24" customHeight="1">
      <c r="A130" s="175" t="s">
        <v>155</v>
      </c>
      <c r="B130" s="176"/>
      <c r="C130" s="176"/>
      <c r="D130" s="176"/>
      <c r="E130" s="176"/>
      <c r="F130" s="176"/>
      <c r="G130" s="177"/>
      <c r="H130" s="12" t="s">
        <v>59</v>
      </c>
      <c r="I130" s="12" t="s">
        <v>59</v>
      </c>
      <c r="J130" s="12" t="s">
        <v>33</v>
      </c>
      <c r="K130" s="12" t="s">
        <v>12</v>
      </c>
      <c r="L130" s="12" t="s">
        <v>12</v>
      </c>
      <c r="M130" s="10"/>
      <c r="N130" s="10"/>
      <c r="O130" s="73">
        <v>818</v>
      </c>
      <c r="P130" s="73">
        <v>851</v>
      </c>
      <c r="Q130" s="12"/>
    </row>
    <row r="131" spans="1:17" ht="17.25" customHeight="1">
      <c r="A131" s="131">
        <v>803</v>
      </c>
      <c r="B131" s="162" t="s">
        <v>48</v>
      </c>
      <c r="C131" s="6" t="s">
        <v>50</v>
      </c>
      <c r="D131" s="134" t="s">
        <v>164</v>
      </c>
      <c r="E131" s="208" t="s">
        <v>40</v>
      </c>
      <c r="F131" s="193" t="s">
        <v>290</v>
      </c>
      <c r="G131" s="134" t="s">
        <v>13</v>
      </c>
      <c r="H131" s="7" t="s">
        <v>18</v>
      </c>
      <c r="I131" s="7" t="s">
        <v>15</v>
      </c>
      <c r="J131" s="7" t="s">
        <v>105</v>
      </c>
      <c r="K131" s="7" t="s">
        <v>199</v>
      </c>
      <c r="L131" s="7" t="s">
        <v>29</v>
      </c>
      <c r="M131" s="5"/>
      <c r="N131" s="5"/>
      <c r="O131" s="23">
        <v>571</v>
      </c>
      <c r="P131" s="23">
        <v>600</v>
      </c>
      <c r="Q131" s="55" t="s">
        <v>62</v>
      </c>
    </row>
    <row r="132" spans="1:17" ht="15">
      <c r="A132" s="209"/>
      <c r="B132" s="209"/>
      <c r="C132" s="5" t="s">
        <v>56</v>
      </c>
      <c r="D132" s="197"/>
      <c r="E132" s="209"/>
      <c r="F132" s="197"/>
      <c r="G132" s="197"/>
      <c r="H132" s="7" t="s">
        <v>18</v>
      </c>
      <c r="I132" s="7" t="s">
        <v>15</v>
      </c>
      <c r="J132" s="7" t="s">
        <v>105</v>
      </c>
      <c r="K132" s="7" t="s">
        <v>199</v>
      </c>
      <c r="L132" s="7" t="s">
        <v>30</v>
      </c>
      <c r="M132" s="5"/>
      <c r="N132" s="5"/>
      <c r="O132" s="23">
        <v>168</v>
      </c>
      <c r="P132" s="23">
        <v>182</v>
      </c>
      <c r="Q132" s="116"/>
    </row>
    <row r="133" spans="1:17" ht="15">
      <c r="A133" s="209"/>
      <c r="B133" s="209"/>
      <c r="C133" s="5" t="s">
        <v>68</v>
      </c>
      <c r="D133" s="197"/>
      <c r="E133" s="209"/>
      <c r="F133" s="197"/>
      <c r="G133" s="197"/>
      <c r="H133" s="7" t="s">
        <v>18</v>
      </c>
      <c r="I133" s="7" t="s">
        <v>15</v>
      </c>
      <c r="J133" s="7" t="s">
        <v>105</v>
      </c>
      <c r="K133" s="7" t="s">
        <v>169</v>
      </c>
      <c r="L133" s="7" t="s">
        <v>12</v>
      </c>
      <c r="M133" s="5"/>
      <c r="N133" s="5"/>
      <c r="O133" s="23">
        <v>74</v>
      </c>
      <c r="P133" s="23">
        <v>59</v>
      </c>
      <c r="Q133" s="147" t="s">
        <v>63</v>
      </c>
    </row>
    <row r="134" spans="1:17" ht="15">
      <c r="A134" s="209"/>
      <c r="B134" s="209"/>
      <c r="C134" s="5" t="s">
        <v>68</v>
      </c>
      <c r="D134" s="197"/>
      <c r="E134" s="209"/>
      <c r="F134" s="197"/>
      <c r="G134" s="197"/>
      <c r="H134" s="7" t="s">
        <v>18</v>
      </c>
      <c r="I134" s="7" t="s">
        <v>15</v>
      </c>
      <c r="J134" s="7" t="s">
        <v>105</v>
      </c>
      <c r="K134" s="7" t="s">
        <v>197</v>
      </c>
      <c r="L134" s="7" t="s">
        <v>12</v>
      </c>
      <c r="M134" s="5"/>
      <c r="N134" s="5"/>
      <c r="O134" s="23">
        <v>5</v>
      </c>
      <c r="P134" s="23">
        <v>10</v>
      </c>
      <c r="Q134" s="148"/>
    </row>
    <row r="135" spans="1:17" ht="15.75">
      <c r="A135" s="136" t="s">
        <v>188</v>
      </c>
      <c r="B135" s="140"/>
      <c r="C135" s="140"/>
      <c r="D135" s="140"/>
      <c r="E135" s="140"/>
      <c r="F135" s="140"/>
      <c r="G135" s="140"/>
      <c r="H135" s="140"/>
      <c r="I135" s="140"/>
      <c r="J135" s="140"/>
      <c r="K135" s="140"/>
      <c r="L135" s="140"/>
      <c r="M135" s="140"/>
      <c r="N135" s="140"/>
      <c r="O135" s="140"/>
      <c r="P135" s="140"/>
      <c r="Q135" s="141"/>
    </row>
    <row r="136" spans="1:17" ht="30.75" customHeight="1">
      <c r="A136" s="143" t="s">
        <v>137</v>
      </c>
      <c r="B136" s="144"/>
      <c r="C136" s="144"/>
      <c r="D136" s="144"/>
      <c r="E136" s="144"/>
      <c r="F136" s="144"/>
      <c r="G136" s="146"/>
      <c r="H136" s="11" t="s">
        <v>59</v>
      </c>
      <c r="I136" s="11" t="s">
        <v>59</v>
      </c>
      <c r="J136" s="11" t="s">
        <v>33</v>
      </c>
      <c r="K136" s="12" t="s">
        <v>12</v>
      </c>
      <c r="L136" s="12" t="s">
        <v>12</v>
      </c>
      <c r="M136" s="10"/>
      <c r="N136" s="10"/>
      <c r="O136" s="73">
        <v>216</v>
      </c>
      <c r="P136" s="73">
        <v>240</v>
      </c>
      <c r="Q136" s="12"/>
    </row>
    <row r="137" spans="1:17" ht="66" customHeight="1">
      <c r="A137" s="42">
        <v>803</v>
      </c>
      <c r="B137" s="91" t="s">
        <v>49</v>
      </c>
      <c r="C137" s="114" t="s">
        <v>209</v>
      </c>
      <c r="D137" s="107" t="s">
        <v>210</v>
      </c>
      <c r="E137" s="113" t="s">
        <v>40</v>
      </c>
      <c r="F137" s="71" t="s">
        <v>211</v>
      </c>
      <c r="G137" s="69" t="s">
        <v>13</v>
      </c>
      <c r="H137" s="8" t="s">
        <v>20</v>
      </c>
      <c r="I137" s="8" t="s">
        <v>10</v>
      </c>
      <c r="J137" s="8" t="s">
        <v>107</v>
      </c>
      <c r="K137" s="7" t="s">
        <v>207</v>
      </c>
      <c r="L137" s="7" t="s">
        <v>32</v>
      </c>
      <c r="M137" s="5"/>
      <c r="N137" s="5"/>
      <c r="O137" s="23">
        <v>216</v>
      </c>
      <c r="P137" s="23">
        <v>240</v>
      </c>
      <c r="Q137" s="27" t="s">
        <v>63</v>
      </c>
    </row>
    <row r="138" spans="1:17" ht="15.75">
      <c r="A138" s="136" t="s">
        <v>189</v>
      </c>
      <c r="B138" s="140"/>
      <c r="C138" s="140"/>
      <c r="D138" s="140"/>
      <c r="E138" s="140"/>
      <c r="F138" s="140"/>
      <c r="G138" s="140"/>
      <c r="H138" s="140"/>
      <c r="I138" s="140"/>
      <c r="J138" s="140"/>
      <c r="K138" s="140"/>
      <c r="L138" s="140"/>
      <c r="M138" s="140"/>
      <c r="N138" s="140"/>
      <c r="O138" s="140"/>
      <c r="P138" s="140"/>
      <c r="Q138" s="141"/>
    </row>
    <row r="139" spans="1:17" ht="15.75">
      <c r="A139" s="175" t="s">
        <v>38</v>
      </c>
      <c r="B139" s="176"/>
      <c r="C139" s="176"/>
      <c r="D139" s="176"/>
      <c r="E139" s="176"/>
      <c r="F139" s="176"/>
      <c r="G139" s="177"/>
      <c r="H139" s="12" t="s">
        <v>59</v>
      </c>
      <c r="I139" s="12" t="s">
        <v>59</v>
      </c>
      <c r="J139" s="12" t="s">
        <v>33</v>
      </c>
      <c r="K139" s="12" t="s">
        <v>12</v>
      </c>
      <c r="L139" s="12" t="s">
        <v>12</v>
      </c>
      <c r="M139" s="10"/>
      <c r="N139" s="10"/>
      <c r="O139" s="73">
        <v>806</v>
      </c>
      <c r="P139" s="73">
        <v>117</v>
      </c>
      <c r="Q139" s="12"/>
    </row>
    <row r="140" spans="1:17" ht="51" customHeight="1">
      <c r="A140" s="111" t="s">
        <v>134</v>
      </c>
      <c r="B140" s="91"/>
      <c r="C140" s="114" t="s">
        <v>149</v>
      </c>
      <c r="D140" s="118" t="s">
        <v>165</v>
      </c>
      <c r="E140" s="113" t="s">
        <v>40</v>
      </c>
      <c r="F140" s="112" t="s">
        <v>75</v>
      </c>
      <c r="G140" s="69" t="s">
        <v>13</v>
      </c>
      <c r="H140" s="7" t="s">
        <v>20</v>
      </c>
      <c r="I140" s="7" t="s">
        <v>11</v>
      </c>
      <c r="J140" s="7" t="s">
        <v>103</v>
      </c>
      <c r="K140" s="7" t="s">
        <v>207</v>
      </c>
      <c r="L140" s="7" t="s">
        <v>32</v>
      </c>
      <c r="M140" s="5"/>
      <c r="N140" s="5"/>
      <c r="O140" s="23">
        <v>14</v>
      </c>
      <c r="P140" s="23">
        <v>17</v>
      </c>
      <c r="Q140" s="27" t="s">
        <v>62</v>
      </c>
    </row>
    <row r="141" spans="1:17" ht="91.5" customHeight="1">
      <c r="A141" s="111" t="s">
        <v>134</v>
      </c>
      <c r="B141" s="91" t="s">
        <v>129</v>
      </c>
      <c r="C141" s="71" t="s">
        <v>297</v>
      </c>
      <c r="D141" s="118" t="s">
        <v>294</v>
      </c>
      <c r="E141" s="113" t="s">
        <v>40</v>
      </c>
      <c r="F141" s="71" t="s">
        <v>295</v>
      </c>
      <c r="G141" s="69" t="s">
        <v>296</v>
      </c>
      <c r="H141" s="7" t="s">
        <v>20</v>
      </c>
      <c r="I141" s="7" t="s">
        <v>11</v>
      </c>
      <c r="J141" s="7" t="s">
        <v>69</v>
      </c>
      <c r="K141" s="7" t="s">
        <v>231</v>
      </c>
      <c r="L141" s="7" t="s">
        <v>12</v>
      </c>
      <c r="M141" s="5"/>
      <c r="N141" s="5"/>
      <c r="O141" s="23">
        <v>792</v>
      </c>
      <c r="P141" s="23">
        <v>100</v>
      </c>
      <c r="Q141" s="27" t="s">
        <v>62</v>
      </c>
    </row>
    <row r="142" spans="1:17" ht="20.25" customHeight="1">
      <c r="A142" s="136" t="s">
        <v>190</v>
      </c>
      <c r="B142" s="140"/>
      <c r="C142" s="140"/>
      <c r="D142" s="140"/>
      <c r="E142" s="140"/>
      <c r="F142" s="140"/>
      <c r="G142" s="141"/>
      <c r="H142" s="17" t="s">
        <v>59</v>
      </c>
      <c r="I142" s="17" t="s">
        <v>59</v>
      </c>
      <c r="J142" s="17" t="s">
        <v>33</v>
      </c>
      <c r="K142" s="17" t="s">
        <v>12</v>
      </c>
      <c r="L142" s="17" t="s">
        <v>12</v>
      </c>
      <c r="M142" s="18"/>
      <c r="N142" s="18"/>
      <c r="O142" s="83">
        <v>642</v>
      </c>
      <c r="P142" s="121">
        <v>58</v>
      </c>
      <c r="Q142" s="70"/>
    </row>
    <row r="143" spans="1:17" ht="16.5" customHeight="1">
      <c r="A143" s="130">
        <v>803</v>
      </c>
      <c r="B143" s="192" t="s">
        <v>61</v>
      </c>
      <c r="C143" s="6" t="s">
        <v>68</v>
      </c>
      <c r="D143" s="181" t="s">
        <v>298</v>
      </c>
      <c r="E143" s="158" t="s">
        <v>40</v>
      </c>
      <c r="F143" s="158" t="s">
        <v>299</v>
      </c>
      <c r="G143" s="154" t="s">
        <v>300</v>
      </c>
      <c r="H143" s="19" t="s">
        <v>21</v>
      </c>
      <c r="I143" s="19" t="s">
        <v>10</v>
      </c>
      <c r="J143" s="19" t="s">
        <v>106</v>
      </c>
      <c r="K143" s="19" t="s">
        <v>206</v>
      </c>
      <c r="L143" s="19" t="s">
        <v>37</v>
      </c>
      <c r="M143" s="20"/>
      <c r="N143" s="20"/>
      <c r="O143" s="76">
        <v>610</v>
      </c>
      <c r="P143" s="76">
        <v>53</v>
      </c>
      <c r="Q143" s="119">
        <v>1</v>
      </c>
    </row>
    <row r="144" spans="1:17" ht="17.25" customHeight="1">
      <c r="A144" s="130"/>
      <c r="B144" s="192"/>
      <c r="C144" s="6" t="s">
        <v>68</v>
      </c>
      <c r="D144" s="181"/>
      <c r="E144" s="158"/>
      <c r="F144" s="158"/>
      <c r="G144" s="154"/>
      <c r="H144" s="19" t="s">
        <v>21</v>
      </c>
      <c r="I144" s="19" t="s">
        <v>10</v>
      </c>
      <c r="J144" s="19" t="s">
        <v>69</v>
      </c>
      <c r="K144" s="19" t="s">
        <v>206</v>
      </c>
      <c r="L144" s="19" t="s">
        <v>12</v>
      </c>
      <c r="M144" s="20"/>
      <c r="N144" s="20"/>
      <c r="O144" s="76">
        <v>2</v>
      </c>
      <c r="P144" s="76">
        <v>5</v>
      </c>
      <c r="Q144" s="30">
        <v>4</v>
      </c>
    </row>
    <row r="145" spans="1:17" ht="45.75" customHeight="1">
      <c r="A145" s="130"/>
      <c r="B145" s="192"/>
      <c r="C145" s="6" t="s">
        <v>68</v>
      </c>
      <c r="D145" s="181"/>
      <c r="E145" s="158"/>
      <c r="F145" s="158"/>
      <c r="G145" s="154"/>
      <c r="H145" s="19" t="s">
        <v>21</v>
      </c>
      <c r="I145" s="19" t="s">
        <v>10</v>
      </c>
      <c r="J145" s="19" t="s">
        <v>69</v>
      </c>
      <c r="K145" s="19" t="s">
        <v>230</v>
      </c>
      <c r="L145" s="19" t="s">
        <v>12</v>
      </c>
      <c r="M145" s="20"/>
      <c r="N145" s="20"/>
      <c r="O145" s="76">
        <v>30</v>
      </c>
      <c r="P145" s="76">
        <v>0</v>
      </c>
      <c r="Q145" s="30">
        <v>4</v>
      </c>
    </row>
    <row r="146" spans="1:17" ht="17.25" customHeight="1">
      <c r="A146" s="244" t="s">
        <v>191</v>
      </c>
      <c r="B146" s="245"/>
      <c r="C146" s="245"/>
      <c r="D146" s="245"/>
      <c r="E146" s="245"/>
      <c r="F146" s="245"/>
      <c r="G146" s="246"/>
      <c r="H146" s="34" t="s">
        <v>59</v>
      </c>
      <c r="I146" s="34" t="s">
        <v>59</v>
      </c>
      <c r="J146" s="34" t="s">
        <v>33</v>
      </c>
      <c r="K146" s="34" t="s">
        <v>12</v>
      </c>
      <c r="L146" s="34" t="s">
        <v>12</v>
      </c>
      <c r="M146" s="35"/>
      <c r="N146" s="35"/>
      <c r="O146" s="84" t="s">
        <v>237</v>
      </c>
      <c r="P146" s="84" t="s">
        <v>243</v>
      </c>
      <c r="Q146" s="29"/>
    </row>
    <row r="147" spans="1:17" ht="61.5" customHeight="1">
      <c r="A147" s="42">
        <v>803</v>
      </c>
      <c r="B147" s="91" t="s">
        <v>70</v>
      </c>
      <c r="C147" s="71" t="s">
        <v>156</v>
      </c>
      <c r="D147" s="108" t="s">
        <v>145</v>
      </c>
      <c r="E147" s="108" t="s">
        <v>40</v>
      </c>
      <c r="F147" s="108" t="s">
        <v>146</v>
      </c>
      <c r="G147" s="69" t="s">
        <v>13</v>
      </c>
      <c r="H147" s="7" t="s">
        <v>154</v>
      </c>
      <c r="I147" s="7" t="s">
        <v>10</v>
      </c>
      <c r="J147" s="7" t="s">
        <v>87</v>
      </c>
      <c r="K147" s="7" t="s">
        <v>208</v>
      </c>
      <c r="L147" s="7" t="s">
        <v>12</v>
      </c>
      <c r="M147" s="5"/>
      <c r="N147" s="5"/>
      <c r="O147" s="23">
        <v>159</v>
      </c>
      <c r="P147" s="23">
        <v>522</v>
      </c>
      <c r="Q147" s="29" t="s">
        <v>62</v>
      </c>
    </row>
    <row r="148" spans="1:17" ht="15.75">
      <c r="A148" s="10" t="s">
        <v>39</v>
      </c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36" t="e">
        <f>M139+M136+#REF!+M130+M126+M120+#REF!+M87+M80+M62+M36+#REF!+M27+M14+M46+#REF!+#REF!+M54+M95+M18</f>
        <v>#REF!</v>
      </c>
      <c r="N148" s="36" t="e">
        <f>N139+N136+#REF!+N130+N126+N120+#REF!+N87+N80+N62+N36+#REF!+N27+N14+N46+#REF!+#REF!+N54+N95+N18</f>
        <v>#REF!</v>
      </c>
      <c r="O148" s="36">
        <f>O14+O18+O27+O36+O38+O46+O54+O62+O80+O87+O95+O105+O116+O120+O126+O130+O136+O139+O142+O146+O113</f>
        <v>138010</v>
      </c>
      <c r="P148" s="36">
        <f>P14+P18+P27+P36+P38+P46+P54+P62+P80+P87+P95+P105+P116+P120+P126+P130+P136+P139+P142+P146+P113</f>
        <v>29588</v>
      </c>
      <c r="Q148" s="10"/>
    </row>
    <row r="149" spans="1:17" ht="1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</row>
    <row r="150" spans="1:17" ht="1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</row>
    <row r="151" spans="1:17" ht="18">
      <c r="A151" s="1"/>
      <c r="B151" s="33"/>
      <c r="C151" s="68"/>
      <c r="D151" s="1"/>
      <c r="E151" s="1"/>
      <c r="F151" s="68"/>
      <c r="G151" s="68"/>
      <c r="H151" s="68"/>
      <c r="I151" s="68"/>
      <c r="J151" s="1"/>
      <c r="K151" s="1"/>
      <c r="L151" s="1"/>
      <c r="M151" s="1"/>
      <c r="N151" s="1"/>
      <c r="O151" s="1"/>
      <c r="P151" s="1"/>
      <c r="Q151" s="1"/>
    </row>
    <row r="152" spans="1:17" ht="1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</row>
    <row r="153" spans="1:17" ht="1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</row>
    <row r="154" spans="1:17" ht="1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</row>
  </sheetData>
  <mergeCells count="226">
    <mergeCell ref="L40:L41"/>
    <mergeCell ref="O40:O41"/>
    <mergeCell ref="P40:P41"/>
    <mergeCell ref="Q40:Q41"/>
    <mergeCell ref="H40:H41"/>
    <mergeCell ref="I40:I41"/>
    <mergeCell ref="J40:J41"/>
    <mergeCell ref="K40:K41"/>
    <mergeCell ref="E40:E41"/>
    <mergeCell ref="D40:D41"/>
    <mergeCell ref="C40:C41"/>
    <mergeCell ref="B40:B41"/>
    <mergeCell ref="Q31:Q34"/>
    <mergeCell ref="A73:A74"/>
    <mergeCell ref="B73:B74"/>
    <mergeCell ref="C73:C74"/>
    <mergeCell ref="D73:D74"/>
    <mergeCell ref="E73:E74"/>
    <mergeCell ref="F73:F74"/>
    <mergeCell ref="G73:G74"/>
    <mergeCell ref="Q66:Q70"/>
    <mergeCell ref="A66:A70"/>
    <mergeCell ref="B89:B90"/>
    <mergeCell ref="E96:E103"/>
    <mergeCell ref="A146:G146"/>
    <mergeCell ref="F143:F145"/>
    <mergeCell ref="G143:G145"/>
    <mergeCell ref="A142:G142"/>
    <mergeCell ref="A143:A145"/>
    <mergeCell ref="B143:B145"/>
    <mergeCell ref="D143:D145"/>
    <mergeCell ref="E143:E145"/>
    <mergeCell ref="Q123:Q125"/>
    <mergeCell ref="A121:A125"/>
    <mergeCell ref="B121:B125"/>
    <mergeCell ref="D121:D125"/>
    <mergeCell ref="E121:E125"/>
    <mergeCell ref="F121:F125"/>
    <mergeCell ref="G121:G125"/>
    <mergeCell ref="Q75:Q76"/>
    <mergeCell ref="A84:A86"/>
    <mergeCell ref="B84:B86"/>
    <mergeCell ref="C84:C86"/>
    <mergeCell ref="D84:D86"/>
    <mergeCell ref="E84:E86"/>
    <mergeCell ref="F84:F86"/>
    <mergeCell ref="G84:G86"/>
    <mergeCell ref="Q84:Q86"/>
    <mergeCell ref="Q81:Q82"/>
    <mergeCell ref="D75:D76"/>
    <mergeCell ref="E75:E76"/>
    <mergeCell ref="F75:F76"/>
    <mergeCell ref="G75:G76"/>
    <mergeCell ref="F77:F78"/>
    <mergeCell ref="G77:G78"/>
    <mergeCell ref="Q77:Q78"/>
    <mergeCell ref="A75:A76"/>
    <mergeCell ref="B75:B76"/>
    <mergeCell ref="C75:C76"/>
    <mergeCell ref="B77:B78"/>
    <mergeCell ref="A77:A78"/>
    <mergeCell ref="C77:C78"/>
    <mergeCell ref="D77:D78"/>
    <mergeCell ref="Q56:Q57"/>
    <mergeCell ref="D47:D52"/>
    <mergeCell ref="D66:D70"/>
    <mergeCell ref="E66:E70"/>
    <mergeCell ref="A54:G54"/>
    <mergeCell ref="A55:A59"/>
    <mergeCell ref="B55:B59"/>
    <mergeCell ref="D55:D59"/>
    <mergeCell ref="E55:E59"/>
    <mergeCell ref="F55:F59"/>
    <mergeCell ref="G55:G59"/>
    <mergeCell ref="A138:Q138"/>
    <mergeCell ref="E15:E17"/>
    <mergeCell ref="F15:F17"/>
    <mergeCell ref="A27:G27"/>
    <mergeCell ref="A19:A21"/>
    <mergeCell ref="B19:B21"/>
    <mergeCell ref="D19:D21"/>
    <mergeCell ref="E19:E21"/>
    <mergeCell ref="A28:A34"/>
    <mergeCell ref="B28:B34"/>
    <mergeCell ref="A135:Q135"/>
    <mergeCell ref="Q133:Q134"/>
    <mergeCell ref="F28:F34"/>
    <mergeCell ref="G28:G34"/>
    <mergeCell ref="D28:D34"/>
    <mergeCell ref="E28:E34"/>
    <mergeCell ref="Q48:Q49"/>
    <mergeCell ref="E47:E52"/>
    <mergeCell ref="F47:F52"/>
    <mergeCell ref="G48:G52"/>
    <mergeCell ref="A139:G139"/>
    <mergeCell ref="A136:G136"/>
    <mergeCell ref="F96:F103"/>
    <mergeCell ref="G96:G103"/>
    <mergeCell ref="A104:Q104"/>
    <mergeCell ref="A117:A118"/>
    <mergeCell ref="B117:B118"/>
    <mergeCell ref="C117:C118"/>
    <mergeCell ref="A127:A129"/>
    <mergeCell ref="A115:G115"/>
    <mergeCell ref="Q96:Q103"/>
    <mergeCell ref="E105:E111"/>
    <mergeCell ref="F105:F111"/>
    <mergeCell ref="G105:G111"/>
    <mergeCell ref="Q106:Q107"/>
    <mergeCell ref="D105:D111"/>
    <mergeCell ref="A96:A103"/>
    <mergeCell ref="B96:B103"/>
    <mergeCell ref="C96:C103"/>
    <mergeCell ref="D96:D103"/>
    <mergeCell ref="A116:G116"/>
    <mergeCell ref="A131:A134"/>
    <mergeCell ref="B131:B134"/>
    <mergeCell ref="D117:D118"/>
    <mergeCell ref="E117:E118"/>
    <mergeCell ref="A126:G126"/>
    <mergeCell ref="A120:G120"/>
    <mergeCell ref="F117:F118"/>
    <mergeCell ref="G117:G118"/>
    <mergeCell ref="A119:Q119"/>
    <mergeCell ref="A81:A82"/>
    <mergeCell ref="A63:G63"/>
    <mergeCell ref="F66:F70"/>
    <mergeCell ref="G66:G70"/>
    <mergeCell ref="A65:G65"/>
    <mergeCell ref="B66:B70"/>
    <mergeCell ref="C66:C70"/>
    <mergeCell ref="B81:B82"/>
    <mergeCell ref="C81:C82"/>
    <mergeCell ref="A130:G130"/>
    <mergeCell ref="B127:B129"/>
    <mergeCell ref="G131:G134"/>
    <mergeCell ref="D127:D129"/>
    <mergeCell ref="E127:E129"/>
    <mergeCell ref="F127:F129"/>
    <mergeCell ref="G127:G129"/>
    <mergeCell ref="D131:D134"/>
    <mergeCell ref="E131:E134"/>
    <mergeCell ref="F131:F134"/>
    <mergeCell ref="Q9:Q11"/>
    <mergeCell ref="A62:G62"/>
    <mergeCell ref="A53:Q53"/>
    <mergeCell ref="A9:A11"/>
    <mergeCell ref="B9:B11"/>
    <mergeCell ref="C9:C11"/>
    <mergeCell ref="D9:D11"/>
    <mergeCell ref="P10:P11"/>
    <mergeCell ref="E77:E78"/>
    <mergeCell ref="G19:G21"/>
    <mergeCell ref="Q20:Q21"/>
    <mergeCell ref="A22:A25"/>
    <mergeCell ref="B22:B25"/>
    <mergeCell ref="D22:D25"/>
    <mergeCell ref="E22:E25"/>
    <mergeCell ref="F19:F21"/>
    <mergeCell ref="F22:F25"/>
    <mergeCell ref="G22:G25"/>
    <mergeCell ref="Q23:Q25"/>
    <mergeCell ref="O1:Q1"/>
    <mergeCell ref="O2:Q2"/>
    <mergeCell ref="A3:Q3"/>
    <mergeCell ref="A4:Q4"/>
    <mergeCell ref="C6:P6"/>
    <mergeCell ref="M9:P9"/>
    <mergeCell ref="A7:Q7"/>
    <mergeCell ref="M10:N10"/>
    <mergeCell ref="F9:F11"/>
    <mergeCell ref="O10:O11"/>
    <mergeCell ref="E9:E11"/>
    <mergeCell ref="G9:G11"/>
    <mergeCell ref="B14:G14"/>
    <mergeCell ref="B18:G18"/>
    <mergeCell ref="A13:G13"/>
    <mergeCell ref="A15:A17"/>
    <mergeCell ref="B15:B17"/>
    <mergeCell ref="D15:D17"/>
    <mergeCell ref="G15:G17"/>
    <mergeCell ref="A38:G38"/>
    <mergeCell ref="A36:G36"/>
    <mergeCell ref="A40:A41"/>
    <mergeCell ref="A47:A52"/>
    <mergeCell ref="B47:B52"/>
    <mergeCell ref="F40:F41"/>
    <mergeCell ref="A46:G46"/>
    <mergeCell ref="G40:G41"/>
    <mergeCell ref="A45:Q45"/>
    <mergeCell ref="Q51:Q52"/>
    <mergeCell ref="Q16:Q17"/>
    <mergeCell ref="Q29:Q30"/>
    <mergeCell ref="A26:Q26"/>
    <mergeCell ref="D81:D82"/>
    <mergeCell ref="A79:Q79"/>
    <mergeCell ref="A80:G80"/>
    <mergeCell ref="F81:F82"/>
    <mergeCell ref="G81:G82"/>
    <mergeCell ref="E81:E82"/>
    <mergeCell ref="A71:G71"/>
    <mergeCell ref="A87:G87"/>
    <mergeCell ref="Q91:Q92"/>
    <mergeCell ref="A91:A92"/>
    <mergeCell ref="A89:A90"/>
    <mergeCell ref="D89:D90"/>
    <mergeCell ref="B91:B92"/>
    <mergeCell ref="Q89:Q90"/>
    <mergeCell ref="E89:E90"/>
    <mergeCell ref="F89:F90"/>
    <mergeCell ref="G89:G90"/>
    <mergeCell ref="A113:G113"/>
    <mergeCell ref="G91:G92"/>
    <mergeCell ref="C89:C90"/>
    <mergeCell ref="C91:C92"/>
    <mergeCell ref="D91:D92"/>
    <mergeCell ref="E91:E92"/>
    <mergeCell ref="F91:F92"/>
    <mergeCell ref="A95:G95"/>
    <mergeCell ref="A105:A111"/>
    <mergeCell ref="B105:B111"/>
    <mergeCell ref="L9:L11"/>
    <mergeCell ref="H9:H11"/>
    <mergeCell ref="I9:I11"/>
    <mergeCell ref="J9:J11"/>
    <mergeCell ref="K9:K11"/>
  </mergeCells>
  <printOptions/>
  <pageMargins left="0.75" right="0.28" top="1" bottom="1" header="0.5" footer="0.5"/>
  <pageSetup horizontalDpi="600" verticalDpi="600" orientation="landscape" paperSize="9" scale="52" r:id="rId1"/>
  <rowBreaks count="5" manualBreakCount="5">
    <brk id="35" max="255" man="1"/>
    <brk id="61" max="255" man="1"/>
    <brk id="86" max="255" man="1"/>
    <brk id="114" max="255" man="1"/>
    <brk id="14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п. Ставрово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АдмСтав</dc:creator>
  <cp:keywords/>
  <dc:description/>
  <cp:lastModifiedBy>Ермакова Д.А.</cp:lastModifiedBy>
  <cp:lastPrinted>2013-05-30T05:00:43Z</cp:lastPrinted>
  <dcterms:created xsi:type="dcterms:W3CDTF">2006-02-17T11:59:25Z</dcterms:created>
  <dcterms:modified xsi:type="dcterms:W3CDTF">2013-07-29T13:17:14Z</dcterms:modified>
  <cp:category/>
  <cp:version/>
  <cp:contentType/>
  <cp:contentStatus/>
</cp:coreProperties>
</file>