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341" windowWidth="15165" windowHeight="8835" activeTab="0"/>
  </bookViews>
  <sheets>
    <sheet name="15.11.2010" sheetId="1" r:id="rId1"/>
  </sheets>
  <definedNames/>
  <calcPr fullCalcOnLoad="1"/>
</workbook>
</file>

<file path=xl/sharedStrings.xml><?xml version="1.0" encoding="utf-8"?>
<sst xmlns="http://schemas.openxmlformats.org/spreadsheetml/2006/main" count="1164" uniqueCount="306">
  <si>
    <t xml:space="preserve">Код расходного обязательства </t>
  </si>
  <si>
    <t>Наименование расходного обязательства</t>
  </si>
  <si>
    <t>Статья, пункт, подпункт, абзац номативного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</si>
  <si>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</si>
  <si>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</si>
  <si>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</si>
  <si>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методики расчета объема расходов</t>
  </si>
  <si>
    <t>отчетный год</t>
  </si>
  <si>
    <t xml:space="preserve">Р Е Е С Т Р </t>
  </si>
  <si>
    <t>(наименование главного распорядителя(распорядителя))</t>
  </si>
  <si>
    <t>01</t>
  </si>
  <si>
    <t>03</t>
  </si>
  <si>
    <t>000</t>
  </si>
  <si>
    <t>срок действия не установлен</t>
  </si>
  <si>
    <t>Финансовое обеспечение деятельности аппарата администрации поселка</t>
  </si>
  <si>
    <t>04</t>
  </si>
  <si>
    <t>223</t>
  </si>
  <si>
    <t>310</t>
  </si>
  <si>
    <t>08</t>
  </si>
  <si>
    <t>Процентные платежи по муниципальному долгу</t>
  </si>
  <si>
    <t>12</t>
  </si>
  <si>
    <t>10</t>
  </si>
  <si>
    <t>11</t>
  </si>
  <si>
    <t>Безвозмездные и безвозвратные перечисления</t>
  </si>
  <si>
    <t>05</t>
  </si>
  <si>
    <t>02</t>
  </si>
  <si>
    <t>06</t>
  </si>
  <si>
    <t>Музейно-выстовочный центр истории и краеведения</t>
  </si>
  <si>
    <t>09</t>
  </si>
  <si>
    <t>290</t>
  </si>
  <si>
    <t>226</t>
  </si>
  <si>
    <t>211</t>
  </si>
  <si>
    <t>213</t>
  </si>
  <si>
    <t>Центральный аппарат</t>
  </si>
  <si>
    <t>263</t>
  </si>
  <si>
    <t>0000000</t>
  </si>
  <si>
    <t>Глава исполнительной власти местного самоуправления</t>
  </si>
  <si>
    <t>231</t>
  </si>
  <si>
    <t>Жилищное хозяйство</t>
  </si>
  <si>
    <t>Коммунальное хозяйство</t>
  </si>
  <si>
    <t>241</t>
  </si>
  <si>
    <t>Меры социальной поддержки граждан</t>
  </si>
  <si>
    <t>Всего:</t>
  </si>
  <si>
    <t>в целом</t>
  </si>
  <si>
    <t>Р-1.001</t>
  </si>
  <si>
    <t>Р-1.002</t>
  </si>
  <si>
    <t>Р-1.003</t>
  </si>
  <si>
    <t>Р-1.004</t>
  </si>
  <si>
    <t>Р-1.005</t>
  </si>
  <si>
    <t>Р-5.004</t>
  </si>
  <si>
    <t>Р-1.007</t>
  </si>
  <si>
    <t>Р-1.009</t>
  </si>
  <si>
    <t>Р-5.007</t>
  </si>
  <si>
    <t>Р-2.001</t>
  </si>
  <si>
    <t>заработная плата</t>
  </si>
  <si>
    <t>начисление</t>
  </si>
  <si>
    <t>комм. услуги</t>
  </si>
  <si>
    <t>приобретение</t>
  </si>
  <si>
    <t>прочие услуги</t>
  </si>
  <si>
    <t>ком. услуги</t>
  </si>
  <si>
    <t>Р-5.008</t>
  </si>
  <si>
    <t>Р-1.008</t>
  </si>
  <si>
    <t>Р-5.011</t>
  </si>
  <si>
    <t>начисления</t>
  </si>
  <si>
    <t>зарплата</t>
  </si>
  <si>
    <t>резервный фонд</t>
  </si>
  <si>
    <t xml:space="preserve">Код ведомства </t>
  </si>
  <si>
    <t>раздел</t>
  </si>
  <si>
    <t>подраздел</t>
  </si>
  <si>
    <t>целевая статья</t>
  </si>
  <si>
    <t>вид расхода</t>
  </si>
  <si>
    <t>эконом. статья</t>
  </si>
  <si>
    <t>Код бюджетной классификации расходов</t>
  </si>
  <si>
    <t>Объем средств на исполнениедействующего  расходного обязательства (тыс. рублей)</t>
  </si>
  <si>
    <t>00</t>
  </si>
  <si>
    <t>Р-5.013</t>
  </si>
  <si>
    <t>Р-5.014</t>
  </si>
  <si>
    <t>1</t>
  </si>
  <si>
    <t>4</t>
  </si>
  <si>
    <t>2</t>
  </si>
  <si>
    <t>3</t>
  </si>
  <si>
    <t>уплата налогов</t>
  </si>
  <si>
    <t>др. обязательства</t>
  </si>
  <si>
    <t>др.обязательства</t>
  </si>
  <si>
    <t>7950000</t>
  </si>
  <si>
    <t>17.08.06</t>
  </si>
  <si>
    <t>Р-4.001</t>
  </si>
  <si>
    <t>Р-5.016</t>
  </si>
  <si>
    <t>прочие выплаты</t>
  </si>
  <si>
    <t>Предупреждение и ликвидация последствий чрезвычайных ситуаций и стихийных бедствий, гражданская оборона</t>
  </si>
  <si>
    <t>Гражданский персонал</t>
  </si>
  <si>
    <t>Р-1.010</t>
  </si>
  <si>
    <t>02.03.07</t>
  </si>
  <si>
    <t>1.Общегосударственные вопросы</t>
  </si>
  <si>
    <t xml:space="preserve">Содержание органов законодательной власти </t>
  </si>
  <si>
    <t>3.Национальная безопасность и правоохранительная деятельность</t>
  </si>
  <si>
    <t>5.Жилищно-коммунально хозяйство</t>
  </si>
  <si>
    <t>Плановый 2007</t>
  </si>
  <si>
    <t>Фактический 2007</t>
  </si>
  <si>
    <t xml:space="preserve">Содержание высшего должностного лица </t>
  </si>
  <si>
    <t>0020300</t>
  </si>
  <si>
    <t>500</t>
  </si>
  <si>
    <t>Решение СНД  20\134; 38\234</t>
  </si>
  <si>
    <t>0020400</t>
  </si>
  <si>
    <t>0021100</t>
  </si>
  <si>
    <t>0650300</t>
  </si>
  <si>
    <t>013</t>
  </si>
  <si>
    <t>0700500</t>
  </si>
  <si>
    <t>0013600</t>
  </si>
  <si>
    <t>2026700</t>
  </si>
  <si>
    <t>014</t>
  </si>
  <si>
    <t>4.Национальная экономика</t>
  </si>
  <si>
    <t>Транспорт</t>
  </si>
  <si>
    <t>Отдельные мероприятия в области автомобильного транспорта</t>
  </si>
  <si>
    <t>3030200</t>
  </si>
  <si>
    <t>006</t>
  </si>
  <si>
    <t xml:space="preserve"> Мероприятия по землеустойству и землепользованию</t>
  </si>
  <si>
    <t>3400300</t>
  </si>
  <si>
    <t>003</t>
  </si>
  <si>
    <t>Благоустройство</t>
  </si>
  <si>
    <t>6000100</t>
  </si>
  <si>
    <t>6000200</t>
  </si>
  <si>
    <t>6000300</t>
  </si>
  <si>
    <t>6000400</t>
  </si>
  <si>
    <t>6000500</t>
  </si>
  <si>
    <t>ЦДМ, ЦНХТ</t>
  </si>
  <si>
    <t>4409900</t>
  </si>
  <si>
    <t>001</t>
  </si>
  <si>
    <t>5210000</t>
  </si>
  <si>
    <t>005</t>
  </si>
  <si>
    <t>4419900</t>
  </si>
  <si>
    <t>4529900</t>
  </si>
  <si>
    <t>4829900</t>
  </si>
  <si>
    <t>4910100</t>
  </si>
  <si>
    <t>01.10.07</t>
  </si>
  <si>
    <t>до полного исполнения</t>
  </si>
  <si>
    <t>251</t>
  </si>
  <si>
    <t>межбюжетные трансферты</t>
  </si>
  <si>
    <t>017</t>
  </si>
  <si>
    <t>Периодическая печать</t>
  </si>
  <si>
    <t>225</t>
  </si>
  <si>
    <t>Молодежная политика и оздоровление детей</t>
  </si>
  <si>
    <t>07</t>
  </si>
  <si>
    <t>прочие расходы</t>
  </si>
  <si>
    <t>14</t>
  </si>
  <si>
    <t>03.11.06; 01.10.07</t>
  </si>
  <si>
    <t>03.11.06 01.10.07</t>
  </si>
  <si>
    <t xml:space="preserve">в целом                                                                                 </t>
  </si>
  <si>
    <t>03.11.06 26.11.08</t>
  </si>
  <si>
    <t>мероприятия по обесп-ю безопасности людей на водных объектах</t>
  </si>
  <si>
    <t>Обеспечение первичных мер пожарной безоп-ти</t>
  </si>
  <si>
    <t>01.01.06 26.11.08</t>
  </si>
  <si>
    <t>модернизация объектов коммунальной инфраструктуры поселка</t>
  </si>
  <si>
    <t xml:space="preserve">                 в целом</t>
  </si>
  <si>
    <t>Безвозмездные и безвозвратные перечисления      Услуги по содержанию имущества</t>
  </si>
  <si>
    <t xml:space="preserve">                            Другие вопросы в области жилищно-коммунального хозяйства</t>
  </si>
  <si>
    <t>0029900</t>
  </si>
  <si>
    <t>24.09.2009                25.09.2009</t>
  </si>
  <si>
    <t>Р-5.017</t>
  </si>
  <si>
    <t>Р-5.018</t>
  </si>
  <si>
    <t>Р-1.011</t>
  </si>
  <si>
    <t>Р-5.019</t>
  </si>
  <si>
    <t>Р-5.020</t>
  </si>
  <si>
    <t>Р-5.021</t>
  </si>
  <si>
    <t>Р-5.022</t>
  </si>
  <si>
    <t>Р-5.023</t>
  </si>
  <si>
    <t>Р-2.004</t>
  </si>
  <si>
    <t>0920300</t>
  </si>
  <si>
    <t>Другие общегосударственные расходы</t>
  </si>
  <si>
    <t>03.11.06        05.10.09</t>
  </si>
  <si>
    <t>энергосбережение в жилищно-коммунальном хоз-ве и учрежд. бюдж. сферы</t>
  </si>
  <si>
    <t>Мероприятия по благоустройству поселения</t>
  </si>
  <si>
    <t>803</t>
  </si>
  <si>
    <t>4578500</t>
  </si>
  <si>
    <t>5210600</t>
  </si>
  <si>
    <t xml:space="preserve">Р-5.025 </t>
  </si>
  <si>
    <t xml:space="preserve">   2. Мобилизация и вневойсковая подготовка</t>
  </si>
  <si>
    <t>Ежемесячная доплата к государственной пенсии, лицам ранее замещавшим муниципальных служащих</t>
  </si>
  <si>
    <t xml:space="preserve">Администрация поселка Ставрово     </t>
  </si>
  <si>
    <t>расходных обязательств  муниципального образования Поселок Ставрово на 2011 год</t>
  </si>
  <si>
    <t>Текущий год (план) 2010</t>
  </si>
  <si>
    <t>Очередной год 2011</t>
  </si>
  <si>
    <t>обеспечение деятельности ДНД по охране  общественного порядка</t>
  </si>
  <si>
    <t>Решение СНД №51/365</t>
  </si>
  <si>
    <t>срок дейтсвия не установлен</t>
  </si>
  <si>
    <t>Р-5.026</t>
  </si>
  <si>
    <t xml:space="preserve">Прикладные научные исследования в области национальной экономики </t>
  </si>
  <si>
    <t>0811000</t>
  </si>
  <si>
    <t>3600300</t>
  </si>
  <si>
    <t>Реконструкция и капитальный ремонт жилищного фонда</t>
  </si>
  <si>
    <t>Повышение эффективности управления мун.жилищным фондом</t>
  </si>
  <si>
    <t>19.07.10</t>
  </si>
  <si>
    <t>Разработка комплексного инвестиционного плана</t>
  </si>
  <si>
    <t>Развитие и поддержка малого и среднего предпринимательства</t>
  </si>
  <si>
    <t>3630500</t>
  </si>
  <si>
    <t>Другие вопросы в области национальной экономики</t>
  </si>
  <si>
    <t>Решение СНД №54/381</t>
  </si>
  <si>
    <t>24.11.2008</t>
  </si>
  <si>
    <t xml:space="preserve">     05.11.09</t>
  </si>
  <si>
    <t>31.12.09</t>
  </si>
  <si>
    <t>18.11.09</t>
  </si>
  <si>
    <t>до 31.12.10</t>
  </si>
  <si>
    <t xml:space="preserve">               03.05.06 18.11.09</t>
  </si>
  <si>
    <t>03.05.06 13.08.09</t>
  </si>
  <si>
    <t xml:space="preserve">    02.11.09</t>
  </si>
  <si>
    <t>Решение СНД № 16/112</t>
  </si>
  <si>
    <t>Решение СНД №38\236</t>
  </si>
  <si>
    <t>выплаты по соц.обеспечению отд. кат.граждан</t>
  </si>
  <si>
    <t xml:space="preserve">Решение СНД 68/498  </t>
  </si>
  <si>
    <t xml:space="preserve">13.11.09  </t>
  </si>
  <si>
    <t>Обеспечение проведения выборов и референдумов</t>
  </si>
  <si>
    <t>Выборы</t>
  </si>
  <si>
    <t>03.11.06  25.01.08</t>
  </si>
  <si>
    <t>Капитальный ремонт многоквартирных домов поселка Ставрово</t>
  </si>
  <si>
    <t>Создание автоматизированной системы ведение госземкадастра и государственного учета недвижимости поселка</t>
  </si>
  <si>
    <t>0200000</t>
  </si>
  <si>
    <t>Р-1.012</t>
  </si>
  <si>
    <t>Р-5.027</t>
  </si>
  <si>
    <t>Р-5.028</t>
  </si>
  <si>
    <t>0</t>
  </si>
  <si>
    <t>0020401</t>
  </si>
  <si>
    <t>13</t>
  </si>
  <si>
    <t>Другие вопросы в области культуры, кинематографии</t>
  </si>
  <si>
    <t>Физическая культура и спорт</t>
  </si>
  <si>
    <t>доплаты к пенсиям госуд.и муниц.служащих</t>
  </si>
  <si>
    <t>Обслуживание внутр.муниц.долга</t>
  </si>
  <si>
    <t>0920000</t>
  </si>
  <si>
    <t xml:space="preserve">Резервные фонды органов </t>
  </si>
  <si>
    <t>24.06.09</t>
  </si>
  <si>
    <t>Решение СНД № 20\134;      № 38\234</t>
  </si>
  <si>
    <t>ВУС ( осуществление  первичного воинского учета на территории,где отсутствуют военные комиссариаты)</t>
  </si>
  <si>
    <t>соглашение б/н</t>
  </si>
  <si>
    <t>Решение СНД №64/455</t>
  </si>
  <si>
    <t>членский взнос в ассоциацию совета муниципальных образований</t>
  </si>
  <si>
    <t>Обслуживание внутренних долговых обязательств</t>
  </si>
  <si>
    <t>Постанановление Главы поселка Ставрово       № 18                  № 207</t>
  </si>
  <si>
    <t xml:space="preserve">   Постановление Главы поселка Ставрово      №162</t>
  </si>
  <si>
    <t>Постанановление Главы поселка Ставрово   №93</t>
  </si>
  <si>
    <t>Постановление Главы поселка Ставрово № 116; №113</t>
  </si>
  <si>
    <t xml:space="preserve">      Постановление Главы поселка Ставрово                 № 116; №180</t>
  </si>
  <si>
    <t xml:space="preserve">Постановление администрации поселка Ставрово   №6 </t>
  </si>
  <si>
    <t>Постановление  Главы поселка Ставрово №182</t>
  </si>
  <si>
    <t>Постановление Главы поселка Ставрово №202</t>
  </si>
  <si>
    <t>Решение СНД №66/475  Постановление Главы поселка Ставрово      №132</t>
  </si>
  <si>
    <t xml:space="preserve">     Постановление Главы поселка Ставрово №166</t>
  </si>
  <si>
    <t>Решение СНД           № 16/112</t>
  </si>
  <si>
    <t xml:space="preserve">Решение СНД         № 20\134 ;     №66/481 </t>
  </si>
  <si>
    <t>Решение СНД №51/355   Постановление Главы поселка Ставрово №2</t>
  </si>
  <si>
    <t>Постановление Главы поселка Ставрово  № 36</t>
  </si>
  <si>
    <t xml:space="preserve">   Постановление Главы поселка Ставрово №165</t>
  </si>
  <si>
    <t>Мероприятия по ЦП "Социальная программа муниципального образования поселок Ставрово на 2009-2012 годы"</t>
  </si>
  <si>
    <t>муниципальные гарантии</t>
  </si>
  <si>
    <t>0920303</t>
  </si>
  <si>
    <t>0980101</t>
  </si>
  <si>
    <t>242</t>
  </si>
  <si>
    <t>0980201</t>
  </si>
  <si>
    <t>Решение СНД  № 20/134; 87/643</t>
  </si>
  <si>
    <t>03.11.2006 27.01.2011</t>
  </si>
  <si>
    <t>официальное опубликование муниципальных правовых актов</t>
  </si>
  <si>
    <t>Решение СНД № 85/619</t>
  </si>
  <si>
    <t>01.01.2011-31.12.2011</t>
  </si>
  <si>
    <t>Глава законодательной       (представительной власти)</t>
  </si>
  <si>
    <t>Постановление Главы поселка Ставрово № 97, Решение СНД № 56/402</t>
  </si>
  <si>
    <t>01.01.11   01.01.09</t>
  </si>
  <si>
    <t>Решение СНД № 86/641</t>
  </si>
  <si>
    <t>п.2,ч10</t>
  </si>
  <si>
    <t>01.01.2010-31.12.2011</t>
  </si>
  <si>
    <t>Решение СНД №54/382; Постановление Главы поселка Ставрово №210; № 85/610</t>
  </si>
  <si>
    <t>24.11.08 28.11.08 25.11.10</t>
  </si>
  <si>
    <t>срок действия не установлен;01.01.2011-31.12.2011</t>
  </si>
  <si>
    <t>Решение СНД №86/640</t>
  </si>
  <si>
    <t>01.01.2011</t>
  </si>
  <si>
    <t xml:space="preserve">        25.09.08      17.01.10</t>
  </si>
  <si>
    <t>Постановление Администрации поселка Ставрво №71</t>
  </si>
  <si>
    <t>12.11.2010</t>
  </si>
  <si>
    <t>26.02.09 26.03.09  29.05.200818.11.09 31.12.09 17.04.2006</t>
  </si>
  <si>
    <t>РешениеСНД №58/416; 60/432 ;47/325 Постановление Главы поселка  Ставрово № 181; №211; № 97</t>
  </si>
  <si>
    <t xml:space="preserve">  Постановление Главы поселка Ставрово №161 </t>
  </si>
  <si>
    <t>Решение СНД 81/593 Постановление Главы поселка Ставрово №93; №57</t>
  </si>
  <si>
    <t>26.08.10  19.07.2010  11.05.2010</t>
  </si>
  <si>
    <t xml:space="preserve">       Постановление Главы поселка Ставрово  №36 ; №167; 164  ; Решение СНД № 51/354  </t>
  </si>
  <si>
    <t xml:space="preserve">               02.03.07   05.11.09 05.11.2009   25.09.2008</t>
  </si>
  <si>
    <t>Решение СНД №20\134;  Постановление Главы поселка Ставрово          №207</t>
  </si>
  <si>
    <t>Решение СНД №20\132         Постанановление Главы поселка Ставрово №8</t>
  </si>
  <si>
    <t>Решение СНД №51\354 Постановление Главы поселка Ставрово № 36</t>
  </si>
  <si>
    <t>25.09.08 02.03.2007</t>
  </si>
  <si>
    <t>Решение СНД  71/523</t>
  </si>
  <si>
    <t xml:space="preserve"> 25.12.09</t>
  </si>
  <si>
    <t>3450100</t>
  </si>
  <si>
    <t>019</t>
  </si>
  <si>
    <t>5222903</t>
  </si>
  <si>
    <t>Мероприятия по обеспечению территории поселка документами территориального планирования</t>
  </si>
  <si>
    <t>11.01.2011</t>
  </si>
  <si>
    <t>Постановление Администрации поселка Ставрво № 97</t>
  </si>
  <si>
    <t>106</t>
  </si>
  <si>
    <t>6.Охрана окружающей среды</t>
  </si>
  <si>
    <t>Решение СНД № 58\416; Постановление Главы поселка Ставрово № 97</t>
  </si>
  <si>
    <t>26.02.09, 17.04.06</t>
  </si>
  <si>
    <t>7.Образование</t>
  </si>
  <si>
    <t>8.Культура и кинематография</t>
  </si>
  <si>
    <t xml:space="preserve">  9. Физическая культура и спорт</t>
  </si>
  <si>
    <t>10. Пенсионное обеспечение</t>
  </si>
  <si>
    <t xml:space="preserve"> 11. Социальное обеспечение населения</t>
  </si>
  <si>
    <t>12.Физическая культура и спорт</t>
  </si>
  <si>
    <t>13.Межбюджетные трансферты</t>
  </si>
  <si>
    <t>14. 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</si>
</sst>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justify"/>
    </xf>
    <xf numFmtId="0" fontId="5" fillId="0" borderId="1" xfId="0" applyFont="1" applyBorder="1" applyAlignment="1">
      <alignment horizontal="right" vertical="justify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vertical="justify"/>
    </xf>
    <xf numFmtId="49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49" fontId="5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49" fontId="6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0" fillId="0" borderId="7" xfId="0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justify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justify"/>
    </xf>
    <xf numFmtId="0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justify"/>
    </xf>
    <xf numFmtId="1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7" fillId="0" borderId="5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4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49" fontId="2" fillId="0" borderId="4" xfId="0" applyNumberFormat="1" applyFont="1" applyFill="1" applyBorder="1" applyAlignment="1">
      <alignment horizontal="center" vertical="justify"/>
    </xf>
    <xf numFmtId="49" fontId="2" fillId="0" borderId="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4" xfId="0" applyFont="1" applyFill="1" applyBorder="1" applyAlignment="1">
      <alignment vertical="justify"/>
    </xf>
    <xf numFmtId="0" fontId="2" fillId="0" borderId="8" xfId="0" applyFont="1" applyBorder="1" applyAlignment="1">
      <alignment horizontal="center" vertical="justify"/>
    </xf>
    <xf numFmtId="0" fontId="2" fillId="0" borderId="7" xfId="0" applyFont="1" applyBorder="1" applyAlignment="1">
      <alignment vertical="justify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justify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49" fontId="2" fillId="0" borderId="4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43" fontId="3" fillId="0" borderId="4" xfId="18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justify"/>
    </xf>
    <xf numFmtId="49" fontId="5" fillId="0" borderId="2" xfId="0" applyNumberFormat="1" applyFont="1" applyBorder="1" applyAlignment="1">
      <alignment horizontal="left" vertical="justify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justify"/>
    </xf>
    <xf numFmtId="0" fontId="2" fillId="0" borderId="3" xfId="0" applyFont="1" applyBorder="1" applyAlignment="1">
      <alignment vertical="justify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center" vertical="justify"/>
    </xf>
    <xf numFmtId="49" fontId="10" fillId="0" borderId="1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4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justify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view="pageBreakPreview" zoomScale="75" zoomScaleNormal="75" zoomScaleSheetLayoutView="75" workbookViewId="0" topLeftCell="A1">
      <selection activeCell="A118" sqref="A118:G118"/>
    </sheetView>
  </sheetViews>
  <sheetFormatPr defaultColWidth="9.00390625" defaultRowHeight="12.75"/>
  <cols>
    <col min="3" max="3" width="25.75390625" style="0" customWidth="1"/>
    <col min="4" max="4" width="20.875" style="0" customWidth="1"/>
    <col min="5" max="5" width="11.375" style="0" customWidth="1"/>
    <col min="6" max="6" width="13.125" style="0" customWidth="1"/>
    <col min="7" max="7" width="14.875" style="0" customWidth="1"/>
    <col min="10" max="10" width="11.00390625" style="0" customWidth="1"/>
    <col min="12" max="12" width="7.625" style="0" customWidth="1"/>
    <col min="13" max="14" width="0" style="0" hidden="1" customWidth="1"/>
    <col min="15" max="15" width="13.625" style="0" customWidth="1"/>
    <col min="16" max="16" width="13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36"/>
      <c r="P1" s="236"/>
      <c r="Q1" s="236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6"/>
      <c r="P2" s="236"/>
      <c r="Q2" s="236"/>
    </row>
    <row r="3" spans="1:17" ht="15.75">
      <c r="A3" s="237" t="s">
        <v>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15.75">
      <c r="A4" s="237" t="s">
        <v>179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/>
      <c r="B6" s="3"/>
      <c r="C6" s="238" t="s">
        <v>178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3"/>
    </row>
    <row r="7" spans="1:17" ht="15.75">
      <c r="A7" s="237" t="s">
        <v>9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47.25" customHeight="1">
      <c r="A9" s="222" t="s">
        <v>66</v>
      </c>
      <c r="B9" s="222" t="s">
        <v>0</v>
      </c>
      <c r="C9" s="222" t="s">
        <v>1</v>
      </c>
      <c r="D9" s="232" t="s">
        <v>3</v>
      </c>
      <c r="E9" s="222" t="s">
        <v>2</v>
      </c>
      <c r="F9" s="222" t="s">
        <v>4</v>
      </c>
      <c r="G9" s="222" t="s">
        <v>5</v>
      </c>
      <c r="H9" s="227" t="s">
        <v>72</v>
      </c>
      <c r="I9" s="228"/>
      <c r="J9" s="228"/>
      <c r="K9" s="228"/>
      <c r="L9" s="229"/>
      <c r="M9" s="240" t="s">
        <v>73</v>
      </c>
      <c r="N9" s="241"/>
      <c r="O9" s="241"/>
      <c r="P9" s="241"/>
      <c r="Q9" s="222" t="s">
        <v>6</v>
      </c>
    </row>
    <row r="10" spans="1:17" ht="15.75" customHeight="1">
      <c r="A10" s="223"/>
      <c r="B10" s="223"/>
      <c r="C10" s="223"/>
      <c r="D10" s="223"/>
      <c r="E10" s="223"/>
      <c r="F10" s="223"/>
      <c r="G10" s="223"/>
      <c r="H10" s="242" t="s">
        <v>67</v>
      </c>
      <c r="I10" s="225" t="s">
        <v>68</v>
      </c>
      <c r="J10" s="225" t="s">
        <v>69</v>
      </c>
      <c r="K10" s="225" t="s">
        <v>70</v>
      </c>
      <c r="L10" s="225" t="s">
        <v>71</v>
      </c>
      <c r="M10" s="230" t="s">
        <v>7</v>
      </c>
      <c r="N10" s="231"/>
      <c r="O10" s="232" t="s">
        <v>180</v>
      </c>
      <c r="P10" s="234" t="s">
        <v>181</v>
      </c>
      <c r="Q10" s="244"/>
    </row>
    <row r="11" spans="1:17" ht="79.5" customHeight="1">
      <c r="A11" s="224"/>
      <c r="B11" s="224"/>
      <c r="C11" s="224"/>
      <c r="D11" s="224"/>
      <c r="E11" s="224"/>
      <c r="F11" s="224"/>
      <c r="G11" s="224"/>
      <c r="H11" s="243"/>
      <c r="I11" s="226"/>
      <c r="J11" s="226"/>
      <c r="K11" s="226"/>
      <c r="L11" s="226"/>
      <c r="M11" s="4" t="s">
        <v>97</v>
      </c>
      <c r="N11" s="4" t="s">
        <v>98</v>
      </c>
      <c r="O11" s="233"/>
      <c r="P11" s="235"/>
      <c r="Q11" s="245"/>
    </row>
    <row r="12" spans="1:17" ht="15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19</v>
      </c>
    </row>
    <row r="13" spans="1:17" ht="15.75">
      <c r="A13" s="165" t="s">
        <v>93</v>
      </c>
      <c r="B13" s="166"/>
      <c r="C13" s="166"/>
      <c r="D13" s="166"/>
      <c r="E13" s="166"/>
      <c r="F13" s="166"/>
      <c r="G13" s="167"/>
      <c r="H13" s="149" t="s">
        <v>74</v>
      </c>
      <c r="I13" s="149" t="s">
        <v>74</v>
      </c>
      <c r="J13" s="149" t="s">
        <v>35</v>
      </c>
      <c r="K13" s="149" t="s">
        <v>12</v>
      </c>
      <c r="L13" s="149" t="s">
        <v>12</v>
      </c>
      <c r="M13" s="148"/>
      <c r="N13" s="148"/>
      <c r="O13" s="150">
        <f>O14+O18+O26+O34+O36+O38+O42</f>
        <v>3896</v>
      </c>
      <c r="P13" s="150">
        <f>P14+P18+P26+P34+P36+P38+P42</f>
        <v>5463</v>
      </c>
      <c r="Q13" s="132"/>
    </row>
    <row r="14" spans="1:17" ht="15.75">
      <c r="A14" s="15"/>
      <c r="B14" s="214" t="s">
        <v>99</v>
      </c>
      <c r="C14" s="215"/>
      <c r="D14" s="215"/>
      <c r="E14" s="215"/>
      <c r="F14" s="215"/>
      <c r="G14" s="216"/>
      <c r="H14" s="13" t="s">
        <v>74</v>
      </c>
      <c r="I14" s="13" t="s">
        <v>74</v>
      </c>
      <c r="J14" s="13" t="s">
        <v>35</v>
      </c>
      <c r="K14" s="13" t="s">
        <v>12</v>
      </c>
      <c r="L14" s="13" t="s">
        <v>12</v>
      </c>
      <c r="M14" s="11"/>
      <c r="N14" s="11"/>
      <c r="O14" s="11">
        <v>613</v>
      </c>
      <c r="P14" s="113">
        <v>657</v>
      </c>
      <c r="Q14" s="13"/>
    </row>
    <row r="15" spans="1:17" ht="60" customHeight="1">
      <c r="A15" s="168">
        <v>803</v>
      </c>
      <c r="B15" s="137" t="s">
        <v>46</v>
      </c>
      <c r="C15" s="9" t="s">
        <v>36</v>
      </c>
      <c r="D15" s="177" t="s">
        <v>256</v>
      </c>
      <c r="E15" s="177" t="s">
        <v>43</v>
      </c>
      <c r="F15" s="171" t="s">
        <v>257</v>
      </c>
      <c r="G15" s="177" t="s">
        <v>13</v>
      </c>
      <c r="H15" s="8" t="s">
        <v>10</v>
      </c>
      <c r="I15" s="8" t="s">
        <v>25</v>
      </c>
      <c r="J15" s="8" t="s">
        <v>100</v>
      </c>
      <c r="K15" s="8" t="s">
        <v>101</v>
      </c>
      <c r="L15" s="8" t="s">
        <v>12</v>
      </c>
      <c r="M15" s="6"/>
      <c r="N15" s="6"/>
      <c r="O15" s="6">
        <v>613</v>
      </c>
      <c r="P15" s="28">
        <v>657</v>
      </c>
      <c r="Q15" s="8"/>
    </row>
    <row r="16" spans="1:17" ht="20.25" customHeight="1">
      <c r="A16" s="169"/>
      <c r="B16" s="138"/>
      <c r="C16" s="9" t="s">
        <v>54</v>
      </c>
      <c r="D16" s="178"/>
      <c r="E16" s="178"/>
      <c r="F16" s="172"/>
      <c r="G16" s="178"/>
      <c r="H16" s="8" t="s">
        <v>10</v>
      </c>
      <c r="I16" s="8" t="s">
        <v>25</v>
      </c>
      <c r="J16" s="8" t="s">
        <v>100</v>
      </c>
      <c r="K16" s="8" t="s">
        <v>101</v>
      </c>
      <c r="L16" s="8" t="s">
        <v>31</v>
      </c>
      <c r="M16" s="6"/>
      <c r="N16" s="6"/>
      <c r="O16" s="6">
        <v>486</v>
      </c>
      <c r="P16" s="28">
        <v>504</v>
      </c>
      <c r="Q16" s="145" t="s">
        <v>77</v>
      </c>
    </row>
    <row r="17" spans="1:17" ht="18" customHeight="1">
      <c r="A17" s="170"/>
      <c r="B17" s="139"/>
      <c r="C17" s="9" t="s">
        <v>63</v>
      </c>
      <c r="D17" s="179"/>
      <c r="E17" s="179"/>
      <c r="F17" s="173"/>
      <c r="G17" s="179"/>
      <c r="H17" s="8" t="s">
        <v>10</v>
      </c>
      <c r="I17" s="8" t="s">
        <v>25</v>
      </c>
      <c r="J17" s="8" t="s">
        <v>100</v>
      </c>
      <c r="K17" s="8" t="s">
        <v>101</v>
      </c>
      <c r="L17" s="8" t="s">
        <v>32</v>
      </c>
      <c r="M17" s="6"/>
      <c r="N17" s="6"/>
      <c r="O17" s="6">
        <v>127</v>
      </c>
      <c r="P17" s="28">
        <v>153</v>
      </c>
      <c r="Q17" s="142"/>
    </row>
    <row r="18" spans="1:17" ht="21.75" customHeight="1">
      <c r="A18" s="15"/>
      <c r="B18" s="214" t="s">
        <v>94</v>
      </c>
      <c r="C18" s="215"/>
      <c r="D18" s="215"/>
      <c r="E18" s="215"/>
      <c r="F18" s="215"/>
      <c r="G18" s="216"/>
      <c r="H18" s="13" t="s">
        <v>74</v>
      </c>
      <c r="I18" s="13" t="s">
        <v>74</v>
      </c>
      <c r="J18" s="13" t="s">
        <v>35</v>
      </c>
      <c r="K18" s="13" t="s">
        <v>12</v>
      </c>
      <c r="L18" s="13" t="s">
        <v>12</v>
      </c>
      <c r="M18" s="11"/>
      <c r="N18" s="11"/>
      <c r="O18" s="11">
        <v>613</v>
      </c>
      <c r="P18" s="113">
        <v>575</v>
      </c>
      <c r="Q18" s="13"/>
    </row>
    <row r="19" spans="1:17" ht="60">
      <c r="A19" s="168">
        <v>803</v>
      </c>
      <c r="B19" s="137" t="s">
        <v>44</v>
      </c>
      <c r="C19" s="7" t="s">
        <v>261</v>
      </c>
      <c r="D19" s="177" t="s">
        <v>256</v>
      </c>
      <c r="E19" s="171" t="s">
        <v>43</v>
      </c>
      <c r="F19" s="171" t="s">
        <v>257</v>
      </c>
      <c r="G19" s="177" t="s">
        <v>13</v>
      </c>
      <c r="H19" s="8" t="s">
        <v>10</v>
      </c>
      <c r="I19" s="8" t="s">
        <v>11</v>
      </c>
      <c r="J19" s="8" t="s">
        <v>104</v>
      </c>
      <c r="K19" s="8" t="s">
        <v>101</v>
      </c>
      <c r="L19" s="8" t="s">
        <v>12</v>
      </c>
      <c r="M19" s="6"/>
      <c r="N19" s="6"/>
      <c r="O19" s="6">
        <v>613</v>
      </c>
      <c r="P19" s="28">
        <v>534</v>
      </c>
      <c r="Q19" s="8"/>
    </row>
    <row r="20" spans="1:17" ht="20.25" customHeight="1">
      <c r="A20" s="169"/>
      <c r="B20" s="138"/>
      <c r="C20" s="9" t="s">
        <v>54</v>
      </c>
      <c r="D20" s="178"/>
      <c r="E20" s="172"/>
      <c r="F20" s="172"/>
      <c r="G20" s="178"/>
      <c r="H20" s="9" t="s">
        <v>10</v>
      </c>
      <c r="I20" s="9" t="s">
        <v>11</v>
      </c>
      <c r="J20" s="8" t="s">
        <v>104</v>
      </c>
      <c r="K20" s="8" t="s">
        <v>101</v>
      </c>
      <c r="L20" s="8" t="s">
        <v>31</v>
      </c>
      <c r="M20" s="6"/>
      <c r="N20" s="6"/>
      <c r="O20" s="6">
        <v>486</v>
      </c>
      <c r="P20" s="28">
        <v>403</v>
      </c>
      <c r="Q20" s="206" t="s">
        <v>77</v>
      </c>
    </row>
    <row r="21" spans="1:17" ht="20.25" customHeight="1">
      <c r="A21" s="170"/>
      <c r="B21" s="139"/>
      <c r="C21" s="9" t="s">
        <v>63</v>
      </c>
      <c r="D21" s="179"/>
      <c r="E21" s="172"/>
      <c r="F21" s="173"/>
      <c r="G21" s="179"/>
      <c r="H21" s="9" t="s">
        <v>10</v>
      </c>
      <c r="I21" s="9" t="s">
        <v>11</v>
      </c>
      <c r="J21" s="8" t="s">
        <v>104</v>
      </c>
      <c r="K21" s="8" t="s">
        <v>101</v>
      </c>
      <c r="L21" s="8" t="s">
        <v>32</v>
      </c>
      <c r="M21" s="6"/>
      <c r="N21" s="6"/>
      <c r="O21" s="6">
        <v>127</v>
      </c>
      <c r="P21" s="28">
        <v>131</v>
      </c>
      <c r="Q21" s="207"/>
    </row>
    <row r="22" spans="1:17" ht="25.5" customHeight="1">
      <c r="A22" s="168">
        <v>803</v>
      </c>
      <c r="B22" s="137" t="s">
        <v>45</v>
      </c>
      <c r="C22" s="9" t="s">
        <v>33</v>
      </c>
      <c r="D22" s="174" t="s">
        <v>102</v>
      </c>
      <c r="E22" s="171" t="s">
        <v>43</v>
      </c>
      <c r="F22" s="171" t="s">
        <v>145</v>
      </c>
      <c r="G22" s="171" t="s">
        <v>13</v>
      </c>
      <c r="H22" s="9" t="s">
        <v>10</v>
      </c>
      <c r="I22" s="9" t="s">
        <v>11</v>
      </c>
      <c r="J22" s="9" t="s">
        <v>103</v>
      </c>
      <c r="K22" s="8" t="s">
        <v>101</v>
      </c>
      <c r="L22" s="8" t="s">
        <v>12</v>
      </c>
      <c r="M22" s="6"/>
      <c r="N22" s="6"/>
      <c r="O22" s="6">
        <v>0</v>
      </c>
      <c r="P22" s="28">
        <v>41</v>
      </c>
      <c r="Q22" s="8"/>
    </row>
    <row r="23" spans="1:17" ht="18.75" customHeight="1">
      <c r="A23" s="169"/>
      <c r="B23" s="138"/>
      <c r="C23" s="9" t="s">
        <v>54</v>
      </c>
      <c r="D23" s="175"/>
      <c r="E23" s="172"/>
      <c r="F23" s="172"/>
      <c r="G23" s="172"/>
      <c r="H23" s="9" t="s">
        <v>10</v>
      </c>
      <c r="I23" s="9" t="s">
        <v>11</v>
      </c>
      <c r="J23" s="9" t="s">
        <v>103</v>
      </c>
      <c r="K23" s="8" t="s">
        <v>101</v>
      </c>
      <c r="L23" s="8" t="s">
        <v>31</v>
      </c>
      <c r="M23" s="6"/>
      <c r="N23" s="6"/>
      <c r="O23" s="6">
        <v>0</v>
      </c>
      <c r="P23" s="28">
        <v>31</v>
      </c>
      <c r="Q23" s="206" t="s">
        <v>77</v>
      </c>
    </row>
    <row r="24" spans="1:17" ht="18" customHeight="1">
      <c r="A24" s="169"/>
      <c r="B24" s="138"/>
      <c r="C24" s="9" t="s">
        <v>63</v>
      </c>
      <c r="D24" s="175"/>
      <c r="E24" s="172"/>
      <c r="F24" s="172"/>
      <c r="G24" s="172"/>
      <c r="H24" s="9" t="s">
        <v>10</v>
      </c>
      <c r="I24" s="9" t="s">
        <v>11</v>
      </c>
      <c r="J24" s="9" t="s">
        <v>103</v>
      </c>
      <c r="K24" s="8" t="s">
        <v>101</v>
      </c>
      <c r="L24" s="8" t="s">
        <v>32</v>
      </c>
      <c r="M24" s="6"/>
      <c r="N24" s="6"/>
      <c r="O24" s="6">
        <v>0</v>
      </c>
      <c r="P24" s="28">
        <v>10</v>
      </c>
      <c r="Q24" s="207"/>
    </row>
    <row r="25" spans="1:17" ht="15.75">
      <c r="A25" s="165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1"/>
    </row>
    <row r="26" spans="1:17" ht="15.75">
      <c r="A26" s="217" t="s">
        <v>14</v>
      </c>
      <c r="B26" s="218"/>
      <c r="C26" s="218"/>
      <c r="D26" s="218"/>
      <c r="E26" s="218"/>
      <c r="F26" s="218"/>
      <c r="G26" s="219"/>
      <c r="H26" s="12" t="s">
        <v>74</v>
      </c>
      <c r="I26" s="12" t="s">
        <v>74</v>
      </c>
      <c r="J26" s="12" t="s">
        <v>35</v>
      </c>
      <c r="K26" s="13" t="s">
        <v>12</v>
      </c>
      <c r="L26" s="13" t="s">
        <v>12</v>
      </c>
      <c r="M26" s="11"/>
      <c r="N26" s="11"/>
      <c r="O26" s="11">
        <v>2625</v>
      </c>
      <c r="P26" s="113">
        <v>2994</v>
      </c>
      <c r="Q26" s="13"/>
    </row>
    <row r="27" spans="1:17" ht="24.75" customHeight="1">
      <c r="A27" s="168">
        <v>803</v>
      </c>
      <c r="B27" s="137" t="s">
        <v>47</v>
      </c>
      <c r="C27" s="9" t="s">
        <v>33</v>
      </c>
      <c r="D27" s="174" t="s">
        <v>229</v>
      </c>
      <c r="E27" s="171" t="s">
        <v>43</v>
      </c>
      <c r="F27" s="171" t="s">
        <v>146</v>
      </c>
      <c r="G27" s="171" t="s">
        <v>13</v>
      </c>
      <c r="H27" s="9" t="s">
        <v>10</v>
      </c>
      <c r="I27" s="9" t="s">
        <v>15</v>
      </c>
      <c r="J27" s="9" t="s">
        <v>103</v>
      </c>
      <c r="K27" s="8" t="s">
        <v>101</v>
      </c>
      <c r="L27" s="8" t="s">
        <v>12</v>
      </c>
      <c r="M27" s="6"/>
      <c r="N27" s="6"/>
      <c r="O27" s="6">
        <v>2625</v>
      </c>
      <c r="P27" s="28">
        <v>2992</v>
      </c>
      <c r="Q27" s="33"/>
    </row>
    <row r="28" spans="1:17" ht="15">
      <c r="A28" s="169"/>
      <c r="B28" s="138"/>
      <c r="C28" s="9" t="s">
        <v>54</v>
      </c>
      <c r="D28" s="175"/>
      <c r="E28" s="172"/>
      <c r="F28" s="172"/>
      <c r="G28" s="172"/>
      <c r="H28" s="9" t="s">
        <v>10</v>
      </c>
      <c r="I28" s="9" t="s">
        <v>15</v>
      </c>
      <c r="J28" s="9" t="s">
        <v>103</v>
      </c>
      <c r="K28" s="8" t="s">
        <v>101</v>
      </c>
      <c r="L28" s="8" t="s">
        <v>31</v>
      </c>
      <c r="M28" s="6"/>
      <c r="N28" s="6"/>
      <c r="O28" s="6">
        <v>2058</v>
      </c>
      <c r="P28" s="28">
        <v>2169</v>
      </c>
      <c r="Q28" s="145" t="s">
        <v>77</v>
      </c>
    </row>
    <row r="29" spans="1:17" ht="15">
      <c r="A29" s="169"/>
      <c r="B29" s="138"/>
      <c r="C29" s="9" t="s">
        <v>63</v>
      </c>
      <c r="D29" s="175"/>
      <c r="E29" s="172"/>
      <c r="F29" s="172"/>
      <c r="G29" s="172"/>
      <c r="H29" s="9" t="s">
        <v>10</v>
      </c>
      <c r="I29" s="9" t="s">
        <v>15</v>
      </c>
      <c r="J29" s="9" t="s">
        <v>103</v>
      </c>
      <c r="K29" s="8" t="s">
        <v>101</v>
      </c>
      <c r="L29" s="8" t="s">
        <v>32</v>
      </c>
      <c r="M29" s="6"/>
      <c r="N29" s="6"/>
      <c r="O29" s="6">
        <v>539</v>
      </c>
      <c r="P29" s="28">
        <v>753</v>
      </c>
      <c r="Q29" s="142"/>
    </row>
    <row r="30" spans="1:17" ht="15">
      <c r="A30" s="169"/>
      <c r="B30" s="138"/>
      <c r="C30" s="9" t="s">
        <v>56</v>
      </c>
      <c r="D30" s="175"/>
      <c r="E30" s="172"/>
      <c r="F30" s="172"/>
      <c r="G30" s="172"/>
      <c r="H30" s="9" t="s">
        <v>10</v>
      </c>
      <c r="I30" s="9" t="s">
        <v>15</v>
      </c>
      <c r="J30" s="9" t="s">
        <v>103</v>
      </c>
      <c r="K30" s="8" t="s">
        <v>101</v>
      </c>
      <c r="L30" s="8" t="s">
        <v>16</v>
      </c>
      <c r="M30" s="6"/>
      <c r="N30" s="6"/>
      <c r="O30" s="6">
        <v>1</v>
      </c>
      <c r="P30" s="28">
        <v>0</v>
      </c>
      <c r="Q30" s="32" t="s">
        <v>79</v>
      </c>
    </row>
    <row r="31" spans="1:17" ht="15">
      <c r="A31" s="169"/>
      <c r="B31" s="138"/>
      <c r="C31" s="9" t="s">
        <v>143</v>
      </c>
      <c r="D31" s="175"/>
      <c r="E31" s="172"/>
      <c r="F31" s="172"/>
      <c r="G31" s="172"/>
      <c r="H31" s="9" t="s">
        <v>10</v>
      </c>
      <c r="I31" s="9" t="s">
        <v>15</v>
      </c>
      <c r="J31" s="9" t="s">
        <v>103</v>
      </c>
      <c r="K31" s="8" t="s">
        <v>101</v>
      </c>
      <c r="L31" s="8" t="s">
        <v>29</v>
      </c>
      <c r="M31" s="6"/>
      <c r="N31" s="6"/>
      <c r="O31" s="6"/>
      <c r="P31" s="28">
        <v>40</v>
      </c>
      <c r="Q31" s="32"/>
    </row>
    <row r="32" spans="1:17" ht="18" customHeight="1">
      <c r="A32" s="170"/>
      <c r="B32" s="139"/>
      <c r="C32" s="9" t="s">
        <v>82</v>
      </c>
      <c r="D32" s="176"/>
      <c r="E32" s="173"/>
      <c r="F32" s="173"/>
      <c r="G32" s="173"/>
      <c r="H32" s="9" t="s">
        <v>10</v>
      </c>
      <c r="I32" s="9" t="s">
        <v>15</v>
      </c>
      <c r="J32" s="9" t="s">
        <v>103</v>
      </c>
      <c r="K32" s="8" t="s">
        <v>101</v>
      </c>
      <c r="L32" s="8" t="s">
        <v>12</v>
      </c>
      <c r="M32" s="6"/>
      <c r="N32" s="6"/>
      <c r="O32" s="6">
        <v>27</v>
      </c>
      <c r="P32" s="28">
        <v>30</v>
      </c>
      <c r="Q32" s="32" t="s">
        <v>78</v>
      </c>
    </row>
    <row r="33" spans="1:17" ht="38.25" customHeight="1">
      <c r="A33" s="44">
        <v>803</v>
      </c>
      <c r="B33" s="59"/>
      <c r="C33" s="71" t="s">
        <v>137</v>
      </c>
      <c r="D33" s="105" t="s">
        <v>259</v>
      </c>
      <c r="E33" s="19" t="s">
        <v>43</v>
      </c>
      <c r="F33" s="16" t="s">
        <v>260</v>
      </c>
      <c r="G33" s="70" t="s">
        <v>135</v>
      </c>
      <c r="H33" s="9" t="s">
        <v>10</v>
      </c>
      <c r="I33" s="9" t="s">
        <v>15</v>
      </c>
      <c r="J33" s="9" t="s">
        <v>220</v>
      </c>
      <c r="K33" s="8" t="s">
        <v>138</v>
      </c>
      <c r="L33" s="8" t="s">
        <v>136</v>
      </c>
      <c r="M33" s="6"/>
      <c r="N33" s="6"/>
      <c r="O33" s="6">
        <v>0</v>
      </c>
      <c r="P33" s="28">
        <v>2</v>
      </c>
      <c r="Q33" s="32" t="s">
        <v>78</v>
      </c>
    </row>
    <row r="34" spans="1:17" ht="18" customHeight="1">
      <c r="A34" s="203" t="s">
        <v>210</v>
      </c>
      <c r="B34" s="210"/>
      <c r="C34" s="210"/>
      <c r="D34" s="210"/>
      <c r="E34" s="210"/>
      <c r="F34" s="210"/>
      <c r="G34" s="211"/>
      <c r="H34" s="12" t="s">
        <v>74</v>
      </c>
      <c r="I34" s="12" t="s">
        <v>74</v>
      </c>
      <c r="J34" s="12" t="s">
        <v>35</v>
      </c>
      <c r="K34" s="13" t="s">
        <v>12</v>
      </c>
      <c r="L34" s="13" t="s">
        <v>12</v>
      </c>
      <c r="M34" s="6"/>
      <c r="N34" s="6"/>
      <c r="O34" s="11">
        <v>0</v>
      </c>
      <c r="P34" s="113">
        <v>100</v>
      </c>
      <c r="Q34" s="32"/>
    </row>
    <row r="35" spans="1:17" ht="51.75" customHeight="1">
      <c r="A35" s="44">
        <v>803</v>
      </c>
      <c r="B35" s="59" t="s">
        <v>216</v>
      </c>
      <c r="C35" s="70" t="s">
        <v>211</v>
      </c>
      <c r="D35" s="71" t="s">
        <v>232</v>
      </c>
      <c r="E35" s="71" t="s">
        <v>43</v>
      </c>
      <c r="F35" s="71" t="s">
        <v>228</v>
      </c>
      <c r="G35" s="71" t="s">
        <v>13</v>
      </c>
      <c r="H35" s="9" t="s">
        <v>10</v>
      </c>
      <c r="I35" s="9" t="s">
        <v>142</v>
      </c>
      <c r="J35" s="20" t="s">
        <v>215</v>
      </c>
      <c r="K35" s="29" t="s">
        <v>101</v>
      </c>
      <c r="L35" s="29" t="s">
        <v>29</v>
      </c>
      <c r="M35" s="6"/>
      <c r="N35" s="6"/>
      <c r="O35" s="6">
        <v>0</v>
      </c>
      <c r="P35" s="28">
        <v>100</v>
      </c>
      <c r="Q35" s="32" t="s">
        <v>78</v>
      </c>
    </row>
    <row r="36" spans="1:17" ht="15.75">
      <c r="A36" s="182" t="s">
        <v>19</v>
      </c>
      <c r="B36" s="183"/>
      <c r="C36" s="183"/>
      <c r="D36" s="183"/>
      <c r="E36" s="183"/>
      <c r="F36" s="183"/>
      <c r="G36" s="184"/>
      <c r="H36" s="12" t="s">
        <v>74</v>
      </c>
      <c r="I36" s="12" t="s">
        <v>74</v>
      </c>
      <c r="J36" s="12" t="s">
        <v>35</v>
      </c>
      <c r="K36" s="13" t="s">
        <v>12</v>
      </c>
      <c r="L36" s="13" t="s">
        <v>12</v>
      </c>
      <c r="M36" s="11">
        <v>0</v>
      </c>
      <c r="N36" s="11">
        <v>0</v>
      </c>
      <c r="O36" s="11">
        <v>5</v>
      </c>
      <c r="P36" s="113">
        <v>0</v>
      </c>
      <c r="Q36" s="13"/>
    </row>
    <row r="37" spans="1:17" ht="69.75" customHeight="1">
      <c r="A37" s="44">
        <v>803</v>
      </c>
      <c r="B37" s="17" t="s">
        <v>86</v>
      </c>
      <c r="C37" s="70" t="s">
        <v>234</v>
      </c>
      <c r="D37" s="71" t="s">
        <v>196</v>
      </c>
      <c r="E37" s="38" t="s">
        <v>43</v>
      </c>
      <c r="F37" s="71" t="s">
        <v>197</v>
      </c>
      <c r="G37" s="55" t="s">
        <v>13</v>
      </c>
      <c r="H37" s="9" t="s">
        <v>10</v>
      </c>
      <c r="I37" s="9" t="s">
        <v>22</v>
      </c>
      <c r="J37" s="9" t="s">
        <v>105</v>
      </c>
      <c r="K37" s="8" t="s">
        <v>106</v>
      </c>
      <c r="L37" s="8" t="s">
        <v>37</v>
      </c>
      <c r="M37" s="6">
        <v>0</v>
      </c>
      <c r="N37" s="6">
        <v>0</v>
      </c>
      <c r="O37" s="6">
        <v>5</v>
      </c>
      <c r="P37" s="28">
        <v>0</v>
      </c>
      <c r="Q37" s="32" t="s">
        <v>77</v>
      </c>
    </row>
    <row r="38" spans="1:17" ht="15.75">
      <c r="A38" s="182" t="s">
        <v>227</v>
      </c>
      <c r="B38" s="183"/>
      <c r="C38" s="183"/>
      <c r="D38" s="183"/>
      <c r="E38" s="183"/>
      <c r="F38" s="183"/>
      <c r="G38" s="184"/>
      <c r="H38" s="12" t="s">
        <v>74</v>
      </c>
      <c r="I38" s="12" t="s">
        <v>74</v>
      </c>
      <c r="J38" s="12" t="s">
        <v>35</v>
      </c>
      <c r="K38" s="13" t="s">
        <v>12</v>
      </c>
      <c r="L38" s="13" t="s">
        <v>12</v>
      </c>
      <c r="M38" s="11">
        <v>0</v>
      </c>
      <c r="N38" s="11">
        <v>0</v>
      </c>
      <c r="O38" s="11">
        <v>30</v>
      </c>
      <c r="P38" s="113">
        <v>0</v>
      </c>
      <c r="Q38" s="13"/>
    </row>
    <row r="39" spans="1:17" ht="28.5" customHeight="1">
      <c r="A39" s="168">
        <v>803</v>
      </c>
      <c r="B39" s="137" t="s">
        <v>49</v>
      </c>
      <c r="C39" s="171" t="s">
        <v>65</v>
      </c>
      <c r="D39" s="171" t="s">
        <v>235</v>
      </c>
      <c r="E39" s="171" t="s">
        <v>43</v>
      </c>
      <c r="F39" s="171" t="s">
        <v>151</v>
      </c>
      <c r="G39" s="177" t="s">
        <v>13</v>
      </c>
      <c r="H39" s="9" t="s">
        <v>10</v>
      </c>
      <c r="I39" s="9" t="s">
        <v>22</v>
      </c>
      <c r="J39" s="9" t="s">
        <v>107</v>
      </c>
      <c r="K39" s="8" t="s">
        <v>106</v>
      </c>
      <c r="L39" s="8" t="s">
        <v>29</v>
      </c>
      <c r="M39" s="6"/>
      <c r="N39" s="6"/>
      <c r="O39" s="6">
        <v>0</v>
      </c>
      <c r="P39" s="28">
        <v>0</v>
      </c>
      <c r="Q39" s="32" t="s">
        <v>77</v>
      </c>
    </row>
    <row r="40" spans="1:17" ht="22.5" customHeight="1">
      <c r="A40" s="208"/>
      <c r="B40" s="208"/>
      <c r="C40" s="212"/>
      <c r="D40" s="212"/>
      <c r="E40" s="212"/>
      <c r="F40" s="212"/>
      <c r="G40" s="212"/>
      <c r="H40" s="9" t="s">
        <v>10</v>
      </c>
      <c r="I40" s="9" t="s">
        <v>20</v>
      </c>
      <c r="J40" s="9" t="s">
        <v>107</v>
      </c>
      <c r="K40" s="8" t="s">
        <v>106</v>
      </c>
      <c r="L40" s="8" t="s">
        <v>29</v>
      </c>
      <c r="M40" s="6">
        <v>0</v>
      </c>
      <c r="N40" s="6">
        <v>0</v>
      </c>
      <c r="O40" s="6">
        <v>25</v>
      </c>
      <c r="P40" s="28">
        <v>0</v>
      </c>
      <c r="Q40" s="32" t="s">
        <v>77</v>
      </c>
    </row>
    <row r="41" spans="1:17" ht="19.5" customHeight="1">
      <c r="A41" s="209"/>
      <c r="B41" s="209"/>
      <c r="C41" s="213"/>
      <c r="D41" s="213"/>
      <c r="E41" s="213"/>
      <c r="F41" s="213"/>
      <c r="G41" s="213"/>
      <c r="H41" s="9" t="s">
        <v>10</v>
      </c>
      <c r="I41" s="10" t="s">
        <v>144</v>
      </c>
      <c r="J41" s="9" t="s">
        <v>107</v>
      </c>
      <c r="K41" s="61" t="s">
        <v>106</v>
      </c>
      <c r="L41" s="8" t="s">
        <v>29</v>
      </c>
      <c r="M41" s="62"/>
      <c r="N41" s="62"/>
      <c r="O41" s="62">
        <v>5</v>
      </c>
      <c r="P41" s="28">
        <v>0</v>
      </c>
      <c r="Q41" s="63" t="s">
        <v>77</v>
      </c>
    </row>
    <row r="42" spans="1:17" ht="20.25" customHeight="1">
      <c r="A42" s="203" t="s">
        <v>168</v>
      </c>
      <c r="B42" s="204"/>
      <c r="C42" s="204"/>
      <c r="D42" s="204"/>
      <c r="E42" s="204"/>
      <c r="F42" s="204"/>
      <c r="G42" s="205"/>
      <c r="H42" s="12" t="s">
        <v>74</v>
      </c>
      <c r="I42" s="89" t="s">
        <v>74</v>
      </c>
      <c r="J42" s="12" t="s">
        <v>35</v>
      </c>
      <c r="K42" s="90" t="s">
        <v>12</v>
      </c>
      <c r="L42" s="13" t="s">
        <v>12</v>
      </c>
      <c r="M42" s="91"/>
      <c r="N42" s="91"/>
      <c r="O42" s="91">
        <v>10</v>
      </c>
      <c r="P42" s="113">
        <v>1137</v>
      </c>
      <c r="Q42" s="63"/>
    </row>
    <row r="43" spans="1:17" ht="62.25" customHeight="1">
      <c r="A43" s="54">
        <v>803</v>
      </c>
      <c r="B43" s="100" t="s">
        <v>62</v>
      </c>
      <c r="C43" s="107" t="s">
        <v>258</v>
      </c>
      <c r="D43" s="102" t="s">
        <v>205</v>
      </c>
      <c r="E43" s="101" t="s">
        <v>43</v>
      </c>
      <c r="F43" s="101" t="s">
        <v>85</v>
      </c>
      <c r="G43" s="99" t="s">
        <v>13</v>
      </c>
      <c r="H43" s="9" t="s">
        <v>10</v>
      </c>
      <c r="I43" s="10" t="s">
        <v>221</v>
      </c>
      <c r="J43" s="9" t="s">
        <v>226</v>
      </c>
      <c r="K43" s="61" t="s">
        <v>101</v>
      </c>
      <c r="L43" s="8" t="s">
        <v>12</v>
      </c>
      <c r="M43" s="62"/>
      <c r="N43" s="62"/>
      <c r="O43" s="62">
        <v>0</v>
      </c>
      <c r="P43" s="28">
        <v>128</v>
      </c>
      <c r="Q43" s="63" t="s">
        <v>80</v>
      </c>
    </row>
    <row r="44" spans="1:17" ht="20.25" customHeight="1">
      <c r="A44" s="263">
        <v>803</v>
      </c>
      <c r="B44" s="286"/>
      <c r="C44" s="268" t="s">
        <v>233</v>
      </c>
      <c r="D44" s="268" t="s">
        <v>231</v>
      </c>
      <c r="E44" s="286"/>
      <c r="F44" s="286"/>
      <c r="G44" s="286"/>
      <c r="H44" s="9" t="s">
        <v>10</v>
      </c>
      <c r="I44" s="10" t="s">
        <v>221</v>
      </c>
      <c r="J44" s="9" t="s">
        <v>167</v>
      </c>
      <c r="K44" s="61" t="s">
        <v>101</v>
      </c>
      <c r="L44" s="8" t="s">
        <v>29</v>
      </c>
      <c r="M44" s="62"/>
      <c r="N44" s="62"/>
      <c r="O44" s="62">
        <v>0</v>
      </c>
      <c r="P44" s="28">
        <v>9</v>
      </c>
      <c r="Q44" s="63" t="s">
        <v>77</v>
      </c>
    </row>
    <row r="45" spans="1:17" ht="39.75" customHeight="1">
      <c r="A45" s="285"/>
      <c r="B45" s="287"/>
      <c r="C45" s="287"/>
      <c r="D45" s="287"/>
      <c r="E45" s="287"/>
      <c r="F45" s="287"/>
      <c r="G45" s="287"/>
      <c r="H45" s="9" t="s">
        <v>10</v>
      </c>
      <c r="I45" s="9" t="s">
        <v>144</v>
      </c>
      <c r="J45" s="9" t="s">
        <v>167</v>
      </c>
      <c r="K45" s="8" t="s">
        <v>101</v>
      </c>
      <c r="L45" s="8" t="s">
        <v>29</v>
      </c>
      <c r="M45" s="62"/>
      <c r="N45" s="62"/>
      <c r="O45" s="6">
        <v>10</v>
      </c>
      <c r="P45" s="28">
        <v>0</v>
      </c>
      <c r="Q45" s="63" t="s">
        <v>77</v>
      </c>
    </row>
    <row r="46" spans="1:17" ht="28.5" customHeight="1">
      <c r="A46" s="59">
        <v>803</v>
      </c>
      <c r="B46" s="109"/>
      <c r="C46" s="119" t="s">
        <v>251</v>
      </c>
      <c r="D46" s="127" t="s">
        <v>264</v>
      </c>
      <c r="E46" s="127" t="s">
        <v>265</v>
      </c>
      <c r="F46" s="128">
        <v>40544</v>
      </c>
      <c r="G46" s="127" t="s">
        <v>260</v>
      </c>
      <c r="H46" s="9" t="s">
        <v>10</v>
      </c>
      <c r="I46" s="9" t="s">
        <v>221</v>
      </c>
      <c r="J46" s="9" t="s">
        <v>252</v>
      </c>
      <c r="K46" s="8" t="s">
        <v>101</v>
      </c>
      <c r="L46" s="8" t="s">
        <v>29</v>
      </c>
      <c r="M46" s="6"/>
      <c r="N46" s="6"/>
      <c r="O46" s="6">
        <v>0</v>
      </c>
      <c r="P46" s="28">
        <v>1000</v>
      </c>
      <c r="Q46" s="32" t="s">
        <v>78</v>
      </c>
    </row>
    <row r="47" spans="1:17" ht="15.75">
      <c r="A47" s="163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</row>
    <row r="48" spans="1:17" ht="15.75">
      <c r="A48" s="163" t="s">
        <v>176</v>
      </c>
      <c r="B48" s="164"/>
      <c r="C48" s="164"/>
      <c r="D48" s="164"/>
      <c r="E48" s="164"/>
      <c r="F48" s="164"/>
      <c r="G48" s="197"/>
      <c r="H48" s="26" t="s">
        <v>74</v>
      </c>
      <c r="I48" s="26" t="s">
        <v>74</v>
      </c>
      <c r="J48" s="26" t="s">
        <v>35</v>
      </c>
      <c r="K48" s="26" t="s">
        <v>12</v>
      </c>
      <c r="L48" s="26" t="s">
        <v>12</v>
      </c>
      <c r="M48" s="27"/>
      <c r="N48" s="27"/>
      <c r="O48" s="27">
        <v>228</v>
      </c>
      <c r="P48" s="114">
        <v>267</v>
      </c>
      <c r="Q48" s="31"/>
    </row>
    <row r="49" spans="1:17" ht="96" customHeight="1">
      <c r="A49" s="168">
        <v>803</v>
      </c>
      <c r="B49" s="168" t="s">
        <v>48</v>
      </c>
      <c r="C49" s="20" t="s">
        <v>230</v>
      </c>
      <c r="D49" s="174" t="s">
        <v>283</v>
      </c>
      <c r="E49" s="174" t="s">
        <v>147</v>
      </c>
      <c r="F49" s="174" t="s">
        <v>212</v>
      </c>
      <c r="G49" s="174" t="s">
        <v>13</v>
      </c>
      <c r="H49" s="9" t="s">
        <v>25</v>
      </c>
      <c r="I49" s="9" t="s">
        <v>11</v>
      </c>
      <c r="J49" s="9" t="s">
        <v>108</v>
      </c>
      <c r="K49" s="8" t="s">
        <v>101</v>
      </c>
      <c r="L49" s="8" t="s">
        <v>12</v>
      </c>
      <c r="M49" s="6"/>
      <c r="N49" s="6"/>
      <c r="O49" s="6">
        <v>228</v>
      </c>
      <c r="P49" s="28">
        <v>267</v>
      </c>
      <c r="Q49" s="29"/>
    </row>
    <row r="50" spans="1:17" ht="16.5" customHeight="1">
      <c r="A50" s="169"/>
      <c r="B50" s="169"/>
      <c r="C50" s="20" t="s">
        <v>64</v>
      </c>
      <c r="D50" s="175"/>
      <c r="E50" s="175"/>
      <c r="F50" s="175"/>
      <c r="G50" s="175"/>
      <c r="H50" s="9" t="s">
        <v>25</v>
      </c>
      <c r="I50" s="9" t="s">
        <v>11</v>
      </c>
      <c r="J50" s="9" t="s">
        <v>108</v>
      </c>
      <c r="K50" s="8" t="s">
        <v>101</v>
      </c>
      <c r="L50" s="8" t="s">
        <v>31</v>
      </c>
      <c r="M50" s="6"/>
      <c r="N50" s="6"/>
      <c r="O50" s="6">
        <v>157</v>
      </c>
      <c r="P50" s="28">
        <v>160</v>
      </c>
      <c r="Q50" s="198" t="s">
        <v>77</v>
      </c>
    </row>
    <row r="51" spans="1:17" ht="16.5" customHeight="1">
      <c r="A51" s="169"/>
      <c r="B51" s="169"/>
      <c r="C51" s="20" t="s">
        <v>63</v>
      </c>
      <c r="D51" s="175"/>
      <c r="E51" s="292"/>
      <c r="F51" s="292"/>
      <c r="G51" s="292"/>
      <c r="H51" s="9" t="s">
        <v>25</v>
      </c>
      <c r="I51" s="9" t="s">
        <v>11</v>
      </c>
      <c r="J51" s="9" t="s">
        <v>108</v>
      </c>
      <c r="K51" s="8" t="s">
        <v>101</v>
      </c>
      <c r="L51" s="8" t="s">
        <v>32</v>
      </c>
      <c r="M51" s="6"/>
      <c r="N51" s="6"/>
      <c r="O51" s="6">
        <v>42</v>
      </c>
      <c r="P51" s="28">
        <v>56</v>
      </c>
      <c r="Q51" s="199"/>
    </row>
    <row r="52" spans="1:17" ht="16.5" customHeight="1">
      <c r="A52" s="169"/>
      <c r="B52" s="169"/>
      <c r="C52" s="20" t="s">
        <v>56</v>
      </c>
      <c r="D52" s="175"/>
      <c r="E52" s="292"/>
      <c r="F52" s="292"/>
      <c r="G52" s="292"/>
      <c r="H52" s="9" t="s">
        <v>25</v>
      </c>
      <c r="I52" s="9" t="s">
        <v>11</v>
      </c>
      <c r="J52" s="9" t="s">
        <v>108</v>
      </c>
      <c r="K52" s="8" t="s">
        <v>101</v>
      </c>
      <c r="L52" s="8" t="s">
        <v>16</v>
      </c>
      <c r="M52" s="6"/>
      <c r="N52" s="6"/>
      <c r="O52" s="6">
        <v>7</v>
      </c>
      <c r="P52" s="28">
        <v>8</v>
      </c>
      <c r="Q52" s="34" t="s">
        <v>79</v>
      </c>
    </row>
    <row r="53" spans="1:17" ht="16.5" customHeight="1">
      <c r="A53" s="170"/>
      <c r="B53" s="170"/>
      <c r="C53" s="20" t="s">
        <v>82</v>
      </c>
      <c r="D53" s="176"/>
      <c r="E53" s="159"/>
      <c r="F53" s="159"/>
      <c r="G53" s="159"/>
      <c r="H53" s="9" t="s">
        <v>25</v>
      </c>
      <c r="I53" s="9" t="s">
        <v>11</v>
      </c>
      <c r="J53" s="9" t="s">
        <v>108</v>
      </c>
      <c r="K53" s="8" t="s">
        <v>101</v>
      </c>
      <c r="L53" s="8" t="s">
        <v>12</v>
      </c>
      <c r="M53" s="6"/>
      <c r="N53" s="6"/>
      <c r="O53" s="6">
        <v>22</v>
      </c>
      <c r="P53" s="28">
        <v>43</v>
      </c>
      <c r="Q53" s="47" t="s">
        <v>78</v>
      </c>
    </row>
    <row r="54" spans="1:17" ht="16.5" customHeight="1">
      <c r="A54" s="163" t="s">
        <v>95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97"/>
    </row>
    <row r="55" spans="1:17" ht="33.75" customHeight="1">
      <c r="A55" s="200" t="s">
        <v>89</v>
      </c>
      <c r="B55" s="201"/>
      <c r="C55" s="201"/>
      <c r="D55" s="201"/>
      <c r="E55" s="201"/>
      <c r="F55" s="201"/>
      <c r="G55" s="202"/>
      <c r="H55" s="12" t="s">
        <v>74</v>
      </c>
      <c r="I55" s="12" t="s">
        <v>74</v>
      </c>
      <c r="J55" s="12" t="s">
        <v>35</v>
      </c>
      <c r="K55" s="13" t="s">
        <v>12</v>
      </c>
      <c r="L55" s="13" t="s">
        <v>12</v>
      </c>
      <c r="M55" s="11"/>
      <c r="N55" s="11"/>
      <c r="O55" s="11">
        <v>317</v>
      </c>
      <c r="P55" s="115">
        <v>214</v>
      </c>
      <c r="Q55" s="48"/>
    </row>
    <row r="56" spans="1:17" ht="36.75" customHeight="1">
      <c r="A56" s="168">
        <v>803</v>
      </c>
      <c r="B56" s="168" t="s">
        <v>91</v>
      </c>
      <c r="C56" s="20" t="s">
        <v>90</v>
      </c>
      <c r="D56" s="174" t="s">
        <v>282</v>
      </c>
      <c r="E56" s="174" t="s">
        <v>43</v>
      </c>
      <c r="F56" s="174" t="s">
        <v>148</v>
      </c>
      <c r="G56" s="174" t="s">
        <v>13</v>
      </c>
      <c r="H56" s="9" t="s">
        <v>11</v>
      </c>
      <c r="I56" s="9" t="s">
        <v>28</v>
      </c>
      <c r="J56" s="9" t="s">
        <v>109</v>
      </c>
      <c r="K56" s="8" t="s">
        <v>110</v>
      </c>
      <c r="L56" s="8" t="s">
        <v>12</v>
      </c>
      <c r="M56" s="6"/>
      <c r="N56" s="6"/>
      <c r="O56" s="6">
        <v>142</v>
      </c>
      <c r="P56" s="28">
        <v>151</v>
      </c>
      <c r="Q56" s="48"/>
    </row>
    <row r="57" spans="1:17" ht="16.5" customHeight="1">
      <c r="A57" s="169"/>
      <c r="B57" s="169"/>
      <c r="C57" s="20" t="s">
        <v>64</v>
      </c>
      <c r="D57" s="175"/>
      <c r="E57" s="175"/>
      <c r="F57" s="175"/>
      <c r="G57" s="175"/>
      <c r="H57" s="9" t="s">
        <v>11</v>
      </c>
      <c r="I57" s="9" t="s">
        <v>28</v>
      </c>
      <c r="J57" s="9" t="s">
        <v>109</v>
      </c>
      <c r="K57" s="8" t="s">
        <v>110</v>
      </c>
      <c r="L57" s="8" t="s">
        <v>31</v>
      </c>
      <c r="M57" s="6"/>
      <c r="N57" s="6"/>
      <c r="O57" s="6">
        <v>105</v>
      </c>
      <c r="P57" s="28">
        <v>107</v>
      </c>
      <c r="Q57" s="198" t="s">
        <v>77</v>
      </c>
    </row>
    <row r="58" spans="1:17" ht="16.5" customHeight="1">
      <c r="A58" s="169"/>
      <c r="B58" s="169"/>
      <c r="C58" s="20" t="s">
        <v>63</v>
      </c>
      <c r="D58" s="175"/>
      <c r="E58" s="175"/>
      <c r="F58" s="175"/>
      <c r="G58" s="175"/>
      <c r="H58" s="9" t="s">
        <v>11</v>
      </c>
      <c r="I58" s="9" t="s">
        <v>28</v>
      </c>
      <c r="J58" s="9" t="s">
        <v>109</v>
      </c>
      <c r="K58" s="8" t="s">
        <v>110</v>
      </c>
      <c r="L58" s="8" t="s">
        <v>32</v>
      </c>
      <c r="M58" s="6"/>
      <c r="N58" s="6"/>
      <c r="O58" s="6">
        <v>25</v>
      </c>
      <c r="P58" s="28">
        <v>35</v>
      </c>
      <c r="Q58" s="264"/>
    </row>
    <row r="59" spans="1:17" ht="18.75" customHeight="1">
      <c r="A59" s="170"/>
      <c r="B59" s="170"/>
      <c r="C59" s="20" t="s">
        <v>82</v>
      </c>
      <c r="D59" s="176"/>
      <c r="E59" s="176"/>
      <c r="F59" s="176"/>
      <c r="G59" s="176"/>
      <c r="H59" s="9" t="s">
        <v>11</v>
      </c>
      <c r="I59" s="9" t="s">
        <v>28</v>
      </c>
      <c r="J59" s="9" t="s">
        <v>109</v>
      </c>
      <c r="K59" s="8" t="s">
        <v>110</v>
      </c>
      <c r="L59" s="8" t="s">
        <v>12</v>
      </c>
      <c r="M59" s="6"/>
      <c r="N59" s="6"/>
      <c r="O59" s="6">
        <v>12</v>
      </c>
      <c r="P59" s="28">
        <v>9</v>
      </c>
      <c r="Q59" s="34" t="s">
        <v>78</v>
      </c>
    </row>
    <row r="60" spans="1:17" ht="31.5" customHeight="1">
      <c r="A60" s="168">
        <v>803</v>
      </c>
      <c r="B60" s="168" t="s">
        <v>158</v>
      </c>
      <c r="C60" s="146" t="s">
        <v>150</v>
      </c>
      <c r="D60" s="174" t="s">
        <v>277</v>
      </c>
      <c r="E60" s="174" t="s">
        <v>43</v>
      </c>
      <c r="F60" s="174" t="s">
        <v>204</v>
      </c>
      <c r="G60" s="174" t="s">
        <v>13</v>
      </c>
      <c r="H60" s="9" t="s">
        <v>11</v>
      </c>
      <c r="I60" s="10" t="s">
        <v>28</v>
      </c>
      <c r="J60" s="9" t="s">
        <v>84</v>
      </c>
      <c r="K60" s="61" t="s">
        <v>101</v>
      </c>
      <c r="L60" s="8" t="s">
        <v>12</v>
      </c>
      <c r="M60" s="62"/>
      <c r="N60" s="62"/>
      <c r="O60" s="62">
        <v>0</v>
      </c>
      <c r="P60" s="28">
        <v>7</v>
      </c>
      <c r="Q60" s="69" t="s">
        <v>78</v>
      </c>
    </row>
    <row r="61" spans="1:17" ht="24" customHeight="1">
      <c r="A61" s="170"/>
      <c r="B61" s="170"/>
      <c r="C61" s="147"/>
      <c r="D61" s="176"/>
      <c r="E61" s="176"/>
      <c r="F61" s="176"/>
      <c r="G61" s="176"/>
      <c r="H61" s="9" t="s">
        <v>11</v>
      </c>
      <c r="I61" s="10" t="s">
        <v>28</v>
      </c>
      <c r="J61" s="9" t="s">
        <v>84</v>
      </c>
      <c r="K61" s="61" t="s">
        <v>101</v>
      </c>
      <c r="L61" s="8" t="s">
        <v>17</v>
      </c>
      <c r="M61" s="62"/>
      <c r="N61" s="62"/>
      <c r="O61" s="62">
        <v>130</v>
      </c>
      <c r="P61" s="28">
        <v>0</v>
      </c>
      <c r="Q61" s="69" t="s">
        <v>78</v>
      </c>
    </row>
    <row r="62" spans="1:17" ht="20.25" customHeight="1">
      <c r="A62" s="260">
        <v>803</v>
      </c>
      <c r="B62" s="263" t="s">
        <v>159</v>
      </c>
      <c r="C62" s="293" t="s">
        <v>149</v>
      </c>
      <c r="D62" s="174" t="s">
        <v>236</v>
      </c>
      <c r="E62" s="174" t="s">
        <v>43</v>
      </c>
      <c r="F62" s="185" t="s">
        <v>204</v>
      </c>
      <c r="G62" s="174" t="s">
        <v>13</v>
      </c>
      <c r="H62" s="9" t="s">
        <v>11</v>
      </c>
      <c r="I62" s="10" t="s">
        <v>28</v>
      </c>
      <c r="J62" s="9" t="s">
        <v>84</v>
      </c>
      <c r="K62" s="61" t="s">
        <v>101</v>
      </c>
      <c r="L62" s="8" t="s">
        <v>140</v>
      </c>
      <c r="M62" s="62"/>
      <c r="N62" s="62"/>
      <c r="O62" s="62">
        <v>10</v>
      </c>
      <c r="P62" s="28">
        <v>0</v>
      </c>
      <c r="Q62" s="69" t="s">
        <v>78</v>
      </c>
    </row>
    <row r="63" spans="1:17" ht="22.5" customHeight="1">
      <c r="A63" s="261"/>
      <c r="B63" s="263"/>
      <c r="C63" s="294"/>
      <c r="D63" s="175"/>
      <c r="E63" s="175"/>
      <c r="F63" s="186"/>
      <c r="G63" s="175"/>
      <c r="H63" s="9" t="s">
        <v>11</v>
      </c>
      <c r="I63" s="10" t="s">
        <v>28</v>
      </c>
      <c r="J63" s="9" t="s">
        <v>84</v>
      </c>
      <c r="K63" s="61" t="s">
        <v>101</v>
      </c>
      <c r="L63" s="8" t="s">
        <v>30</v>
      </c>
      <c r="M63" s="62"/>
      <c r="N63" s="62"/>
      <c r="O63" s="62">
        <v>10</v>
      </c>
      <c r="P63" s="28">
        <v>56</v>
      </c>
      <c r="Q63" s="69" t="s">
        <v>78</v>
      </c>
    </row>
    <row r="64" spans="1:17" ht="26.25" customHeight="1">
      <c r="A64" s="262"/>
      <c r="B64" s="263"/>
      <c r="C64" s="295"/>
      <c r="D64" s="176"/>
      <c r="E64" s="176"/>
      <c r="F64" s="187"/>
      <c r="G64" s="176"/>
      <c r="H64" s="9" t="s">
        <v>11</v>
      </c>
      <c r="I64" s="10" t="s">
        <v>28</v>
      </c>
      <c r="J64" s="9" t="s">
        <v>84</v>
      </c>
      <c r="K64" s="61" t="s">
        <v>101</v>
      </c>
      <c r="L64" s="8" t="s">
        <v>17</v>
      </c>
      <c r="M64" s="62"/>
      <c r="N64" s="62"/>
      <c r="O64" s="62">
        <v>20</v>
      </c>
      <c r="P64" s="28">
        <v>0</v>
      </c>
      <c r="Q64" s="69" t="s">
        <v>78</v>
      </c>
    </row>
    <row r="65" spans="1:17" ht="0.75" customHeight="1" hidden="1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7"/>
    </row>
    <row r="66" spans="1:17" ht="74.25" customHeight="1">
      <c r="A66" s="109">
        <v>803</v>
      </c>
      <c r="B66" s="93" t="s">
        <v>185</v>
      </c>
      <c r="C66" s="94" t="s">
        <v>182</v>
      </c>
      <c r="D66" s="104" t="s">
        <v>183</v>
      </c>
      <c r="E66" s="95" t="s">
        <v>43</v>
      </c>
      <c r="F66" s="96">
        <v>39716</v>
      </c>
      <c r="G66" s="104" t="s">
        <v>184</v>
      </c>
      <c r="H66" s="24" t="s">
        <v>11</v>
      </c>
      <c r="I66" s="93">
        <v>14</v>
      </c>
      <c r="J66" s="93">
        <v>2470300</v>
      </c>
      <c r="K66" s="93">
        <v>500</v>
      </c>
      <c r="L66" s="93">
        <v>226</v>
      </c>
      <c r="M66" s="93"/>
      <c r="N66" s="93"/>
      <c r="O66" s="25">
        <v>5</v>
      </c>
      <c r="P66" s="116">
        <v>0</v>
      </c>
      <c r="Q66" s="35">
        <v>4</v>
      </c>
    </row>
    <row r="67" spans="1:17" ht="24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117"/>
      <c r="Q67" s="21"/>
    </row>
    <row r="68" spans="1:17" ht="17.25" customHeight="1">
      <c r="A68" s="246" t="s">
        <v>111</v>
      </c>
      <c r="B68" s="247"/>
      <c r="C68" s="247"/>
      <c r="D68" s="247"/>
      <c r="E68" s="247"/>
      <c r="F68" s="247"/>
      <c r="G68" s="248"/>
      <c r="H68" s="12" t="s">
        <v>74</v>
      </c>
      <c r="I68" s="12" t="s">
        <v>74</v>
      </c>
      <c r="J68" s="12" t="s">
        <v>35</v>
      </c>
      <c r="K68" s="13" t="s">
        <v>12</v>
      </c>
      <c r="L68" s="13" t="s">
        <v>12</v>
      </c>
      <c r="M68" s="11"/>
      <c r="N68" s="11"/>
      <c r="O68" s="11">
        <v>401</v>
      </c>
      <c r="P68" s="113">
        <v>3976</v>
      </c>
      <c r="Q68" s="13"/>
    </row>
    <row r="69" spans="1:17" ht="17.25" customHeight="1">
      <c r="A69" s="182" t="s">
        <v>112</v>
      </c>
      <c r="B69" s="183"/>
      <c r="C69" s="183"/>
      <c r="D69" s="183"/>
      <c r="E69" s="183"/>
      <c r="F69" s="183"/>
      <c r="G69" s="184"/>
      <c r="H69" s="12" t="s">
        <v>15</v>
      </c>
      <c r="I69" s="12" t="s">
        <v>18</v>
      </c>
      <c r="J69" s="12" t="s">
        <v>35</v>
      </c>
      <c r="K69" s="13" t="s">
        <v>12</v>
      </c>
      <c r="L69" s="13" t="s">
        <v>12</v>
      </c>
      <c r="M69" s="11"/>
      <c r="N69" s="11"/>
      <c r="O69" s="11">
        <v>200</v>
      </c>
      <c r="P69" s="113">
        <v>200</v>
      </c>
      <c r="Q69" s="13"/>
    </row>
    <row r="70" spans="1:17" ht="103.5" customHeight="1">
      <c r="A70" s="43" t="s">
        <v>172</v>
      </c>
      <c r="B70" s="49" t="s">
        <v>160</v>
      </c>
      <c r="C70" s="49" t="s">
        <v>113</v>
      </c>
      <c r="D70" s="45" t="s">
        <v>267</v>
      </c>
      <c r="E70" s="70" t="s">
        <v>43</v>
      </c>
      <c r="F70" s="98" t="s">
        <v>268</v>
      </c>
      <c r="G70" s="70" t="s">
        <v>269</v>
      </c>
      <c r="H70" s="9" t="s">
        <v>15</v>
      </c>
      <c r="I70" s="9" t="s">
        <v>18</v>
      </c>
      <c r="J70" s="9" t="s">
        <v>114</v>
      </c>
      <c r="K70" s="8" t="s">
        <v>115</v>
      </c>
      <c r="L70" s="8" t="s">
        <v>12</v>
      </c>
      <c r="M70" s="6"/>
      <c r="N70" s="6"/>
      <c r="O70" s="6">
        <v>200</v>
      </c>
      <c r="P70" s="28">
        <v>200</v>
      </c>
      <c r="Q70" s="32" t="s">
        <v>80</v>
      </c>
    </row>
    <row r="71" spans="1:17" ht="22.5" customHeight="1">
      <c r="A71" s="182" t="s">
        <v>186</v>
      </c>
      <c r="B71" s="183"/>
      <c r="C71" s="183"/>
      <c r="D71" s="183"/>
      <c r="E71" s="183"/>
      <c r="F71" s="183"/>
      <c r="G71" s="184"/>
      <c r="H71" s="12" t="s">
        <v>74</v>
      </c>
      <c r="I71" s="12" t="s">
        <v>74</v>
      </c>
      <c r="J71" s="12" t="s">
        <v>35</v>
      </c>
      <c r="K71" s="13" t="s">
        <v>12</v>
      </c>
      <c r="L71" s="13" t="s">
        <v>12</v>
      </c>
      <c r="M71" s="11"/>
      <c r="N71" s="11"/>
      <c r="O71" s="11">
        <v>97</v>
      </c>
      <c r="P71" s="113">
        <v>0</v>
      </c>
      <c r="Q71" s="13"/>
    </row>
    <row r="72" spans="1:17" ht="63" customHeight="1">
      <c r="A72" s="43" t="s">
        <v>172</v>
      </c>
      <c r="B72" s="43" t="s">
        <v>217</v>
      </c>
      <c r="C72" s="49" t="s">
        <v>192</v>
      </c>
      <c r="D72" s="70" t="s">
        <v>237</v>
      </c>
      <c r="E72" s="70" t="s">
        <v>43</v>
      </c>
      <c r="F72" s="70" t="s">
        <v>191</v>
      </c>
      <c r="G72" s="55" t="s">
        <v>13</v>
      </c>
      <c r="H72" s="9" t="s">
        <v>15</v>
      </c>
      <c r="I72" s="9" t="s">
        <v>22</v>
      </c>
      <c r="J72" s="9" t="s">
        <v>187</v>
      </c>
      <c r="K72" s="8" t="s">
        <v>101</v>
      </c>
      <c r="L72" s="8" t="s">
        <v>30</v>
      </c>
      <c r="M72" s="6"/>
      <c r="N72" s="6"/>
      <c r="O72" s="6">
        <v>97</v>
      </c>
      <c r="P72" s="28">
        <v>0</v>
      </c>
      <c r="Q72" s="32" t="s">
        <v>80</v>
      </c>
    </row>
    <row r="73" spans="1:17" ht="17.25" customHeight="1">
      <c r="A73" s="97"/>
      <c r="B73" s="97"/>
      <c r="C73" s="97"/>
      <c r="D73" s="97"/>
      <c r="E73" s="97"/>
      <c r="F73" s="97"/>
      <c r="G73" s="97"/>
      <c r="H73" s="12"/>
      <c r="I73" s="12"/>
      <c r="J73" s="12"/>
      <c r="K73" s="13"/>
      <c r="L73" s="13"/>
      <c r="M73" s="11"/>
      <c r="N73" s="11"/>
      <c r="O73" s="11"/>
      <c r="P73" s="113"/>
      <c r="Q73" s="13"/>
    </row>
    <row r="74" spans="1:17" ht="17.25" customHeight="1">
      <c r="A74" s="182" t="s">
        <v>195</v>
      </c>
      <c r="B74" s="183"/>
      <c r="C74" s="183"/>
      <c r="D74" s="183"/>
      <c r="E74" s="183"/>
      <c r="F74" s="183"/>
      <c r="G74" s="184"/>
      <c r="H74" s="12" t="s">
        <v>74</v>
      </c>
      <c r="I74" s="12" t="s">
        <v>74</v>
      </c>
      <c r="J74" s="12" t="s">
        <v>35</v>
      </c>
      <c r="K74" s="13" t="s">
        <v>12</v>
      </c>
      <c r="L74" s="13" t="s">
        <v>12</v>
      </c>
      <c r="M74" s="11"/>
      <c r="N74" s="11"/>
      <c r="O74" s="11">
        <v>104</v>
      </c>
      <c r="P74" s="113">
        <v>3776</v>
      </c>
      <c r="Q74" s="13"/>
    </row>
    <row r="75" spans="1:17" ht="57" customHeight="1">
      <c r="A75" s="43" t="s">
        <v>172</v>
      </c>
      <c r="B75" s="43" t="s">
        <v>161</v>
      </c>
      <c r="C75" s="98" t="s">
        <v>116</v>
      </c>
      <c r="D75" s="71" t="s">
        <v>286</v>
      </c>
      <c r="E75" s="16" t="s">
        <v>43</v>
      </c>
      <c r="F75" s="70" t="s">
        <v>287</v>
      </c>
      <c r="G75" s="55" t="s">
        <v>13</v>
      </c>
      <c r="H75" s="9" t="s">
        <v>15</v>
      </c>
      <c r="I75" s="9" t="s">
        <v>20</v>
      </c>
      <c r="J75" s="9" t="s">
        <v>117</v>
      </c>
      <c r="K75" s="8" t="s">
        <v>101</v>
      </c>
      <c r="L75" s="8" t="s">
        <v>30</v>
      </c>
      <c r="M75" s="6"/>
      <c r="N75" s="6"/>
      <c r="O75" s="6">
        <v>104</v>
      </c>
      <c r="P75" s="28">
        <v>147</v>
      </c>
      <c r="Q75" s="32" t="s">
        <v>78</v>
      </c>
    </row>
    <row r="76" spans="1:17" ht="107.25" customHeight="1">
      <c r="A76" s="44">
        <v>803</v>
      </c>
      <c r="B76" s="30"/>
      <c r="C76" s="38" t="s">
        <v>214</v>
      </c>
      <c r="D76" s="71" t="s">
        <v>273</v>
      </c>
      <c r="E76" s="38" t="s">
        <v>43</v>
      </c>
      <c r="F76" s="38" t="s">
        <v>274</v>
      </c>
      <c r="G76" s="55" t="s">
        <v>13</v>
      </c>
      <c r="H76" s="9" t="s">
        <v>15</v>
      </c>
      <c r="I76" s="9" t="s">
        <v>20</v>
      </c>
      <c r="J76" s="9" t="s">
        <v>84</v>
      </c>
      <c r="K76" s="9" t="s">
        <v>101</v>
      </c>
      <c r="L76" s="8" t="s">
        <v>30</v>
      </c>
      <c r="M76" s="28"/>
      <c r="N76" s="28"/>
      <c r="O76" s="50">
        <v>0</v>
      </c>
      <c r="P76" s="50">
        <v>9</v>
      </c>
      <c r="Q76" s="198" t="s">
        <v>80</v>
      </c>
    </row>
    <row r="77" spans="1:17" ht="100.5" customHeight="1">
      <c r="A77" s="54">
        <v>803</v>
      </c>
      <c r="B77" s="151"/>
      <c r="C77" s="129" t="s">
        <v>291</v>
      </c>
      <c r="D77" s="71" t="s">
        <v>293</v>
      </c>
      <c r="E77" s="38" t="s">
        <v>43</v>
      </c>
      <c r="F77" s="129" t="s">
        <v>292</v>
      </c>
      <c r="G77" s="55" t="s">
        <v>13</v>
      </c>
      <c r="H77" s="9" t="s">
        <v>15</v>
      </c>
      <c r="I77" s="9" t="s">
        <v>20</v>
      </c>
      <c r="J77" s="9" t="s">
        <v>84</v>
      </c>
      <c r="K77" s="9" t="s">
        <v>101</v>
      </c>
      <c r="L77" s="8" t="s">
        <v>30</v>
      </c>
      <c r="M77" s="28"/>
      <c r="N77" s="28"/>
      <c r="O77" s="50">
        <v>0</v>
      </c>
      <c r="P77" s="50">
        <v>65</v>
      </c>
      <c r="Q77" s="199"/>
    </row>
    <row r="78" spans="1:17" ht="18.75" customHeight="1">
      <c r="A78" s="168">
        <v>803</v>
      </c>
      <c r="B78" s="168" t="s">
        <v>218</v>
      </c>
      <c r="C78" s="171" t="s">
        <v>193</v>
      </c>
      <c r="D78" s="174" t="s">
        <v>278</v>
      </c>
      <c r="E78" s="174" t="s">
        <v>43</v>
      </c>
      <c r="F78" s="174" t="s">
        <v>279</v>
      </c>
      <c r="G78" s="177" t="s">
        <v>13</v>
      </c>
      <c r="H78" s="9" t="s">
        <v>15</v>
      </c>
      <c r="I78" s="9" t="s">
        <v>20</v>
      </c>
      <c r="J78" s="9" t="s">
        <v>288</v>
      </c>
      <c r="K78" s="9" t="s">
        <v>289</v>
      </c>
      <c r="L78" s="8" t="s">
        <v>40</v>
      </c>
      <c r="M78" s="28"/>
      <c r="N78" s="28"/>
      <c r="O78" s="50"/>
      <c r="P78" s="50">
        <v>2220</v>
      </c>
      <c r="Q78" s="199"/>
    </row>
    <row r="79" spans="1:17" ht="20.25" customHeight="1">
      <c r="A79" s="169"/>
      <c r="B79" s="169"/>
      <c r="C79" s="172"/>
      <c r="D79" s="175"/>
      <c r="E79" s="175"/>
      <c r="F79" s="175"/>
      <c r="G79" s="178"/>
      <c r="H79" s="9" t="s">
        <v>15</v>
      </c>
      <c r="I79" s="9" t="s">
        <v>20</v>
      </c>
      <c r="J79" s="9" t="s">
        <v>290</v>
      </c>
      <c r="K79" s="9" t="s">
        <v>289</v>
      </c>
      <c r="L79" s="8" t="s">
        <v>40</v>
      </c>
      <c r="M79" s="28"/>
      <c r="N79" s="28"/>
      <c r="O79" s="50"/>
      <c r="P79" s="50">
        <v>1000</v>
      </c>
      <c r="Q79" s="199"/>
    </row>
    <row r="80" spans="1:17" ht="93.75" customHeight="1">
      <c r="A80" s="170"/>
      <c r="B80" s="170"/>
      <c r="C80" s="173"/>
      <c r="D80" s="176"/>
      <c r="E80" s="176"/>
      <c r="F80" s="176"/>
      <c r="G80" s="179"/>
      <c r="H80" s="9" t="s">
        <v>15</v>
      </c>
      <c r="I80" s="9" t="s">
        <v>20</v>
      </c>
      <c r="J80" s="9" t="s">
        <v>84</v>
      </c>
      <c r="K80" s="9" t="s">
        <v>115</v>
      </c>
      <c r="L80" s="8" t="s">
        <v>40</v>
      </c>
      <c r="M80" s="28"/>
      <c r="N80" s="28"/>
      <c r="O80" s="50">
        <v>0</v>
      </c>
      <c r="P80" s="50">
        <v>335</v>
      </c>
      <c r="Q80" s="264"/>
    </row>
    <row r="81" spans="1:17" ht="15.75">
      <c r="A81" s="165" t="s">
        <v>96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7"/>
    </row>
    <row r="82" spans="1:17" ht="15.75">
      <c r="A82" s="182" t="s">
        <v>38</v>
      </c>
      <c r="B82" s="183"/>
      <c r="C82" s="183"/>
      <c r="D82" s="183"/>
      <c r="E82" s="183"/>
      <c r="F82" s="183"/>
      <c r="G82" s="184"/>
      <c r="H82" s="12" t="s">
        <v>74</v>
      </c>
      <c r="I82" s="12" t="s">
        <v>74</v>
      </c>
      <c r="J82" s="12" t="s">
        <v>35</v>
      </c>
      <c r="K82" s="13" t="s">
        <v>12</v>
      </c>
      <c r="L82" s="13" t="s">
        <v>12</v>
      </c>
      <c r="M82" s="11"/>
      <c r="N82" s="11"/>
      <c r="O82" s="11">
        <v>1804</v>
      </c>
      <c r="P82" s="113">
        <v>3778</v>
      </c>
      <c r="Q82" s="8"/>
    </row>
    <row r="83" spans="1:17" ht="60">
      <c r="A83" s="44">
        <v>803</v>
      </c>
      <c r="B83" s="17" t="s">
        <v>52</v>
      </c>
      <c r="C83" s="16" t="s">
        <v>23</v>
      </c>
      <c r="D83" s="16" t="s">
        <v>238</v>
      </c>
      <c r="E83" s="16" t="s">
        <v>43</v>
      </c>
      <c r="F83" s="16" t="s">
        <v>203</v>
      </c>
      <c r="G83" s="55" t="s">
        <v>13</v>
      </c>
      <c r="H83" s="9" t="s">
        <v>24</v>
      </c>
      <c r="I83" s="9" t="s">
        <v>10</v>
      </c>
      <c r="J83" s="9" t="s">
        <v>188</v>
      </c>
      <c r="K83" s="8" t="s">
        <v>115</v>
      </c>
      <c r="L83" s="8" t="s">
        <v>40</v>
      </c>
      <c r="M83" s="6"/>
      <c r="N83" s="6"/>
      <c r="O83" s="6">
        <v>184</v>
      </c>
      <c r="P83" s="28">
        <v>0</v>
      </c>
      <c r="Q83" s="68" t="s">
        <v>80</v>
      </c>
    </row>
    <row r="84" spans="1:17" ht="68.25" customHeight="1">
      <c r="A84" s="168">
        <v>803</v>
      </c>
      <c r="B84" s="168"/>
      <c r="C84" s="174" t="s">
        <v>213</v>
      </c>
      <c r="D84" s="174" t="s">
        <v>262</v>
      </c>
      <c r="E84" s="180" t="s">
        <v>43</v>
      </c>
      <c r="F84" s="174" t="s">
        <v>263</v>
      </c>
      <c r="G84" s="177" t="s">
        <v>13</v>
      </c>
      <c r="H84" s="43" t="s">
        <v>24</v>
      </c>
      <c r="I84" s="9" t="s">
        <v>10</v>
      </c>
      <c r="J84" s="9" t="s">
        <v>253</v>
      </c>
      <c r="K84" s="29" t="s">
        <v>115</v>
      </c>
      <c r="L84" s="29" t="s">
        <v>254</v>
      </c>
      <c r="M84" s="6"/>
      <c r="N84" s="6"/>
      <c r="O84" s="6">
        <v>0</v>
      </c>
      <c r="P84" s="28">
        <v>2552</v>
      </c>
      <c r="Q84" s="68" t="s">
        <v>80</v>
      </c>
    </row>
    <row r="85" spans="1:17" ht="19.5" customHeight="1">
      <c r="A85" s="170"/>
      <c r="B85" s="170"/>
      <c r="C85" s="176"/>
      <c r="D85" s="176"/>
      <c r="E85" s="181"/>
      <c r="F85" s="176"/>
      <c r="G85" s="179"/>
      <c r="H85" s="43" t="s">
        <v>24</v>
      </c>
      <c r="I85" s="9" t="s">
        <v>10</v>
      </c>
      <c r="J85" s="9" t="s">
        <v>255</v>
      </c>
      <c r="K85" s="29" t="s">
        <v>115</v>
      </c>
      <c r="L85" s="29" t="s">
        <v>254</v>
      </c>
      <c r="M85" s="6"/>
      <c r="N85" s="6"/>
      <c r="O85" s="6"/>
      <c r="P85" s="28">
        <v>979</v>
      </c>
      <c r="Q85" s="68"/>
    </row>
    <row r="86" spans="1:17" ht="77.25" customHeight="1">
      <c r="A86" s="54">
        <v>803</v>
      </c>
      <c r="B86" s="65" t="s">
        <v>162</v>
      </c>
      <c r="C86" s="110" t="s">
        <v>189</v>
      </c>
      <c r="D86" s="67" t="s">
        <v>239</v>
      </c>
      <c r="E86" s="67" t="s">
        <v>43</v>
      </c>
      <c r="F86" s="67" t="s">
        <v>202</v>
      </c>
      <c r="G86" s="66" t="s">
        <v>13</v>
      </c>
      <c r="H86" s="9" t="s">
        <v>24</v>
      </c>
      <c r="I86" s="9" t="s">
        <v>10</v>
      </c>
      <c r="J86" s="9" t="s">
        <v>84</v>
      </c>
      <c r="K86" s="9" t="s">
        <v>115</v>
      </c>
      <c r="L86" s="9" t="s">
        <v>40</v>
      </c>
      <c r="M86" s="6"/>
      <c r="N86" s="6"/>
      <c r="O86" s="6">
        <v>1265</v>
      </c>
      <c r="P86" s="28">
        <v>0</v>
      </c>
      <c r="Q86" s="275">
        <v>3</v>
      </c>
    </row>
    <row r="87" spans="1:17" ht="38.25" customHeight="1">
      <c r="A87" s="263">
        <v>803</v>
      </c>
      <c r="B87" s="263" t="s">
        <v>87</v>
      </c>
      <c r="C87" s="267" t="s">
        <v>190</v>
      </c>
      <c r="D87" s="268" t="s">
        <v>240</v>
      </c>
      <c r="E87" s="268" t="s">
        <v>43</v>
      </c>
      <c r="F87" s="268" t="s">
        <v>191</v>
      </c>
      <c r="G87" s="276" t="s">
        <v>13</v>
      </c>
      <c r="H87" s="9" t="s">
        <v>24</v>
      </c>
      <c r="I87" s="9" t="s">
        <v>10</v>
      </c>
      <c r="J87" s="9" t="s">
        <v>84</v>
      </c>
      <c r="K87" s="9" t="s">
        <v>101</v>
      </c>
      <c r="L87" s="9" t="s">
        <v>12</v>
      </c>
      <c r="M87" s="6"/>
      <c r="N87" s="6"/>
      <c r="O87" s="6">
        <v>168</v>
      </c>
      <c r="P87" s="28">
        <v>164</v>
      </c>
      <c r="Q87" s="275"/>
    </row>
    <row r="88" spans="1:17" ht="39.75" customHeight="1">
      <c r="A88" s="263"/>
      <c r="B88" s="263"/>
      <c r="C88" s="267"/>
      <c r="D88" s="268"/>
      <c r="E88" s="268"/>
      <c r="F88" s="268"/>
      <c r="G88" s="276"/>
      <c r="H88" s="9" t="s">
        <v>24</v>
      </c>
      <c r="I88" s="9" t="s">
        <v>10</v>
      </c>
      <c r="J88" s="9" t="s">
        <v>84</v>
      </c>
      <c r="K88" s="9" t="s">
        <v>101</v>
      </c>
      <c r="L88" s="9" t="s">
        <v>29</v>
      </c>
      <c r="M88" s="6"/>
      <c r="N88" s="6"/>
      <c r="O88" s="6">
        <v>187</v>
      </c>
      <c r="P88" s="28">
        <v>83</v>
      </c>
      <c r="Q88" s="275"/>
    </row>
    <row r="89" spans="1:17" ht="15.75">
      <c r="A89" s="182" t="s">
        <v>39</v>
      </c>
      <c r="B89" s="183"/>
      <c r="C89" s="183"/>
      <c r="D89" s="272"/>
      <c r="E89" s="183"/>
      <c r="F89" s="183"/>
      <c r="G89" s="184"/>
      <c r="H89" s="12" t="s">
        <v>74</v>
      </c>
      <c r="I89" s="12" t="s">
        <v>74</v>
      </c>
      <c r="J89" s="12" t="s">
        <v>35</v>
      </c>
      <c r="K89" s="13" t="s">
        <v>12</v>
      </c>
      <c r="L89" s="13" t="s">
        <v>12</v>
      </c>
      <c r="M89" s="14"/>
      <c r="N89" s="14"/>
      <c r="O89" s="14">
        <v>3191</v>
      </c>
      <c r="P89" s="118">
        <v>327</v>
      </c>
      <c r="Q89" s="73"/>
    </row>
    <row r="90" spans="1:17" ht="45" customHeight="1">
      <c r="A90" s="263">
        <v>803</v>
      </c>
      <c r="B90" s="263" t="s">
        <v>75</v>
      </c>
      <c r="C90" s="273" t="s">
        <v>154</v>
      </c>
      <c r="D90" s="280" t="s">
        <v>270</v>
      </c>
      <c r="E90" s="268" t="s">
        <v>43</v>
      </c>
      <c r="F90" s="268" t="s">
        <v>271</v>
      </c>
      <c r="G90" s="276" t="s">
        <v>13</v>
      </c>
      <c r="H90" s="9" t="s">
        <v>24</v>
      </c>
      <c r="I90" s="9" t="s">
        <v>25</v>
      </c>
      <c r="J90" s="9" t="s">
        <v>194</v>
      </c>
      <c r="K90" s="9" t="s">
        <v>115</v>
      </c>
      <c r="L90" s="9" t="s">
        <v>40</v>
      </c>
      <c r="M90" s="6"/>
      <c r="N90" s="6"/>
      <c r="O90" s="72">
        <v>2572</v>
      </c>
      <c r="P90" s="28">
        <v>142</v>
      </c>
      <c r="Q90" s="32" t="s">
        <v>80</v>
      </c>
    </row>
    <row r="91" spans="1:17" ht="32.25" customHeight="1">
      <c r="A91" s="263"/>
      <c r="B91" s="263"/>
      <c r="C91" s="274"/>
      <c r="D91" s="280"/>
      <c r="E91" s="268"/>
      <c r="F91" s="268"/>
      <c r="G91" s="276"/>
      <c r="H91" s="9" t="s">
        <v>24</v>
      </c>
      <c r="I91" s="9" t="s">
        <v>25</v>
      </c>
      <c r="J91" s="9" t="s">
        <v>194</v>
      </c>
      <c r="K91" s="9" t="s">
        <v>101</v>
      </c>
      <c r="L91" s="9" t="s">
        <v>12</v>
      </c>
      <c r="M91" s="6"/>
      <c r="N91" s="6"/>
      <c r="O91" s="6">
        <v>33</v>
      </c>
      <c r="P91" s="28">
        <v>13</v>
      </c>
      <c r="Q91" s="32" t="s">
        <v>80</v>
      </c>
    </row>
    <row r="92" spans="1:17" ht="75">
      <c r="A92" s="44">
        <v>803</v>
      </c>
      <c r="B92" s="44" t="s">
        <v>175</v>
      </c>
      <c r="C92" s="98" t="s">
        <v>170</v>
      </c>
      <c r="D92" s="103" t="s">
        <v>241</v>
      </c>
      <c r="E92" s="67" t="s">
        <v>43</v>
      </c>
      <c r="F92" s="67" t="s">
        <v>200</v>
      </c>
      <c r="G92" s="66" t="s">
        <v>201</v>
      </c>
      <c r="H92" s="9" t="s">
        <v>24</v>
      </c>
      <c r="I92" s="9" t="s">
        <v>25</v>
      </c>
      <c r="J92" s="9" t="s">
        <v>84</v>
      </c>
      <c r="K92" s="9" t="s">
        <v>118</v>
      </c>
      <c r="L92" s="9" t="s">
        <v>12</v>
      </c>
      <c r="M92" s="6"/>
      <c r="N92" s="6"/>
      <c r="O92" s="6">
        <v>292</v>
      </c>
      <c r="P92" s="28">
        <v>0</v>
      </c>
      <c r="Q92" s="32" t="s">
        <v>78</v>
      </c>
    </row>
    <row r="93" spans="1:17" ht="73.5" customHeight="1">
      <c r="A93" s="64">
        <v>803</v>
      </c>
      <c r="B93" s="64" t="s">
        <v>163</v>
      </c>
      <c r="C93" s="111" t="s">
        <v>152</v>
      </c>
      <c r="D93" s="70" t="s">
        <v>242</v>
      </c>
      <c r="E93" s="70" t="s">
        <v>43</v>
      </c>
      <c r="F93" s="70" t="s">
        <v>199</v>
      </c>
      <c r="G93" s="55" t="s">
        <v>266</v>
      </c>
      <c r="H93" s="9" t="s">
        <v>24</v>
      </c>
      <c r="I93" s="9" t="s">
        <v>25</v>
      </c>
      <c r="J93" s="9" t="s">
        <v>84</v>
      </c>
      <c r="K93" s="9" t="s">
        <v>101</v>
      </c>
      <c r="L93" s="9" t="s">
        <v>12</v>
      </c>
      <c r="M93" s="6"/>
      <c r="N93" s="6"/>
      <c r="O93" s="51">
        <v>294</v>
      </c>
      <c r="P93" s="28">
        <v>172</v>
      </c>
      <c r="Q93" s="32" t="s">
        <v>78</v>
      </c>
    </row>
    <row r="94" spans="1:17" ht="19.5" customHeight="1">
      <c r="A94" s="203" t="s">
        <v>119</v>
      </c>
      <c r="B94" s="255"/>
      <c r="C94" s="255"/>
      <c r="D94" s="255"/>
      <c r="E94" s="255"/>
      <c r="F94" s="255"/>
      <c r="G94" s="256"/>
      <c r="H94" s="12" t="s">
        <v>74</v>
      </c>
      <c r="I94" s="12" t="s">
        <v>74</v>
      </c>
      <c r="J94" s="12" t="s">
        <v>35</v>
      </c>
      <c r="K94" s="12" t="s">
        <v>12</v>
      </c>
      <c r="L94" s="13" t="s">
        <v>12</v>
      </c>
      <c r="M94" s="11"/>
      <c r="N94" s="11"/>
      <c r="O94" s="52">
        <v>6171</v>
      </c>
      <c r="P94" s="113">
        <v>5133</v>
      </c>
      <c r="Q94" s="53"/>
    </row>
    <row r="95" spans="1:17" ht="21.75" customHeight="1">
      <c r="A95" s="168">
        <v>803</v>
      </c>
      <c r="B95" s="168" t="s">
        <v>60</v>
      </c>
      <c r="C95" s="174" t="s">
        <v>171</v>
      </c>
      <c r="D95" s="174" t="s">
        <v>276</v>
      </c>
      <c r="E95" s="171" t="s">
        <v>43</v>
      </c>
      <c r="F95" s="171" t="s">
        <v>275</v>
      </c>
      <c r="G95" s="177" t="s">
        <v>13</v>
      </c>
      <c r="H95" s="9" t="s">
        <v>24</v>
      </c>
      <c r="I95" s="9" t="s">
        <v>11</v>
      </c>
      <c r="J95" s="9" t="s">
        <v>120</v>
      </c>
      <c r="K95" s="8" t="s">
        <v>115</v>
      </c>
      <c r="L95" s="8" t="s">
        <v>40</v>
      </c>
      <c r="M95" s="6"/>
      <c r="N95" s="6"/>
      <c r="O95" s="6">
        <v>1276</v>
      </c>
      <c r="P95" s="28">
        <v>961</v>
      </c>
      <c r="Q95" s="145" t="s">
        <v>80</v>
      </c>
    </row>
    <row r="96" spans="1:17" ht="20.25" customHeight="1">
      <c r="A96" s="271"/>
      <c r="B96" s="271"/>
      <c r="C96" s="296"/>
      <c r="D96" s="175"/>
      <c r="E96" s="172"/>
      <c r="F96" s="172"/>
      <c r="G96" s="178"/>
      <c r="H96" s="9" t="s">
        <v>24</v>
      </c>
      <c r="I96" s="9" t="s">
        <v>11</v>
      </c>
      <c r="J96" s="9" t="s">
        <v>120</v>
      </c>
      <c r="K96" s="8" t="s">
        <v>101</v>
      </c>
      <c r="L96" s="8" t="s">
        <v>12</v>
      </c>
      <c r="M96" s="6"/>
      <c r="N96" s="6"/>
      <c r="O96" s="6">
        <v>275</v>
      </c>
      <c r="P96" s="28">
        <v>133</v>
      </c>
      <c r="Q96" s="141"/>
    </row>
    <row r="97" spans="1:17" ht="23.25" customHeight="1">
      <c r="A97" s="271"/>
      <c r="B97" s="271"/>
      <c r="C97" s="296"/>
      <c r="D97" s="175"/>
      <c r="E97" s="172"/>
      <c r="F97" s="172"/>
      <c r="G97" s="178"/>
      <c r="H97" s="9" t="s">
        <v>24</v>
      </c>
      <c r="I97" s="9" t="s">
        <v>11</v>
      </c>
      <c r="J97" s="9" t="s">
        <v>121</v>
      </c>
      <c r="K97" s="8" t="s">
        <v>115</v>
      </c>
      <c r="L97" s="8" t="s">
        <v>40</v>
      </c>
      <c r="M97" s="6"/>
      <c r="N97" s="6"/>
      <c r="O97" s="6">
        <v>2803</v>
      </c>
      <c r="P97" s="28">
        <v>3254</v>
      </c>
      <c r="Q97" s="141"/>
    </row>
    <row r="98" spans="1:17" ht="18" customHeight="1">
      <c r="A98" s="271"/>
      <c r="B98" s="271"/>
      <c r="C98" s="296"/>
      <c r="D98" s="175"/>
      <c r="E98" s="172"/>
      <c r="F98" s="172"/>
      <c r="G98" s="178"/>
      <c r="H98" s="9" t="s">
        <v>24</v>
      </c>
      <c r="I98" s="9" t="s">
        <v>11</v>
      </c>
      <c r="J98" s="9" t="s">
        <v>122</v>
      </c>
      <c r="K98" s="8" t="s">
        <v>115</v>
      </c>
      <c r="L98" s="8" t="s">
        <v>40</v>
      </c>
      <c r="M98" s="6"/>
      <c r="N98" s="6"/>
      <c r="O98" s="6">
        <v>210</v>
      </c>
      <c r="P98" s="28">
        <v>145</v>
      </c>
      <c r="Q98" s="141"/>
    </row>
    <row r="99" spans="1:17" ht="18.75" customHeight="1">
      <c r="A99" s="271"/>
      <c r="B99" s="271"/>
      <c r="C99" s="296"/>
      <c r="D99" s="175"/>
      <c r="E99" s="172"/>
      <c r="F99" s="172"/>
      <c r="G99" s="178"/>
      <c r="H99" s="9" t="s">
        <v>24</v>
      </c>
      <c r="I99" s="9" t="s">
        <v>11</v>
      </c>
      <c r="J99" s="9" t="s">
        <v>123</v>
      </c>
      <c r="K99" s="8" t="s">
        <v>101</v>
      </c>
      <c r="L99" s="8" t="s">
        <v>12</v>
      </c>
      <c r="M99" s="6"/>
      <c r="N99" s="6"/>
      <c r="O99" s="6">
        <v>84</v>
      </c>
      <c r="P99" s="28">
        <v>0</v>
      </c>
      <c r="Q99" s="141"/>
    </row>
    <row r="100" spans="1:17" ht="18.75" customHeight="1">
      <c r="A100" s="271"/>
      <c r="B100" s="271"/>
      <c r="C100" s="296"/>
      <c r="D100" s="175"/>
      <c r="E100" s="172"/>
      <c r="F100" s="172"/>
      <c r="G100" s="178"/>
      <c r="H100" s="9" t="s">
        <v>24</v>
      </c>
      <c r="I100" s="9" t="s">
        <v>11</v>
      </c>
      <c r="J100" s="9" t="s">
        <v>123</v>
      </c>
      <c r="K100" s="8" t="s">
        <v>115</v>
      </c>
      <c r="L100" s="8" t="s">
        <v>40</v>
      </c>
      <c r="M100" s="6"/>
      <c r="N100" s="6"/>
      <c r="O100" s="6">
        <v>81</v>
      </c>
      <c r="P100" s="28">
        <v>161</v>
      </c>
      <c r="Q100" s="141"/>
    </row>
    <row r="101" spans="1:17" ht="21.75" customHeight="1">
      <c r="A101" s="271"/>
      <c r="B101" s="271"/>
      <c r="C101" s="296"/>
      <c r="D101" s="175"/>
      <c r="E101" s="172"/>
      <c r="F101" s="172"/>
      <c r="G101" s="178"/>
      <c r="H101" s="56" t="s">
        <v>24</v>
      </c>
      <c r="I101" s="56" t="s">
        <v>11</v>
      </c>
      <c r="J101" s="56" t="s">
        <v>124</v>
      </c>
      <c r="K101" s="57" t="s">
        <v>118</v>
      </c>
      <c r="L101" s="57" t="s">
        <v>17</v>
      </c>
      <c r="M101" s="58"/>
      <c r="N101" s="58"/>
      <c r="O101" s="58">
        <v>179</v>
      </c>
      <c r="P101" s="120">
        <v>0</v>
      </c>
      <c r="Q101" s="141"/>
    </row>
    <row r="102" spans="1:17" ht="18.75" customHeight="1">
      <c r="A102" s="271"/>
      <c r="B102" s="271"/>
      <c r="C102" s="296"/>
      <c r="D102" s="175"/>
      <c r="E102" s="172"/>
      <c r="F102" s="172"/>
      <c r="G102" s="178"/>
      <c r="H102" s="56" t="s">
        <v>24</v>
      </c>
      <c r="I102" s="56" t="s">
        <v>11</v>
      </c>
      <c r="J102" s="56" t="s">
        <v>124</v>
      </c>
      <c r="K102" s="57" t="s">
        <v>115</v>
      </c>
      <c r="L102" s="57" t="s">
        <v>40</v>
      </c>
      <c r="M102" s="58"/>
      <c r="N102" s="58"/>
      <c r="O102" s="58">
        <v>140</v>
      </c>
      <c r="P102" s="120">
        <v>96</v>
      </c>
      <c r="Q102" s="141"/>
    </row>
    <row r="103" spans="1:17" ht="19.5" customHeight="1">
      <c r="A103" s="271"/>
      <c r="B103" s="271"/>
      <c r="C103" s="296"/>
      <c r="D103" s="175"/>
      <c r="E103" s="172"/>
      <c r="F103" s="172"/>
      <c r="G103" s="178"/>
      <c r="H103" s="56" t="s">
        <v>24</v>
      </c>
      <c r="I103" s="56" t="s">
        <v>11</v>
      </c>
      <c r="J103" s="56" t="s">
        <v>124</v>
      </c>
      <c r="K103" s="57" t="s">
        <v>101</v>
      </c>
      <c r="L103" s="57" t="s">
        <v>30</v>
      </c>
      <c r="M103" s="58"/>
      <c r="N103" s="58"/>
      <c r="O103" s="58">
        <v>0</v>
      </c>
      <c r="P103" s="120">
        <v>0</v>
      </c>
      <c r="Q103" s="141"/>
    </row>
    <row r="104" spans="1:17" ht="21.75" customHeight="1">
      <c r="A104" s="235"/>
      <c r="B104" s="235"/>
      <c r="C104" s="297"/>
      <c r="D104" s="176"/>
      <c r="E104" s="173"/>
      <c r="F104" s="173"/>
      <c r="G104" s="179"/>
      <c r="H104" s="9" t="s">
        <v>24</v>
      </c>
      <c r="I104" s="9" t="s">
        <v>11</v>
      </c>
      <c r="J104" s="9" t="s">
        <v>84</v>
      </c>
      <c r="K104" s="8" t="s">
        <v>101</v>
      </c>
      <c r="L104" s="8" t="s">
        <v>12</v>
      </c>
      <c r="M104" s="6"/>
      <c r="N104" s="6"/>
      <c r="O104" s="6">
        <v>1123</v>
      </c>
      <c r="P104" s="28">
        <v>383</v>
      </c>
      <c r="Q104" s="142"/>
    </row>
    <row r="105" spans="1:17" ht="15">
      <c r="A105" s="75"/>
      <c r="B105" s="78"/>
      <c r="C105" s="78"/>
      <c r="D105" s="77"/>
      <c r="E105" s="76"/>
      <c r="F105" s="76"/>
      <c r="G105" s="74"/>
      <c r="H105" s="10"/>
      <c r="I105" s="10"/>
      <c r="J105" s="10"/>
      <c r="K105" s="61"/>
      <c r="L105" s="61"/>
      <c r="M105" s="62"/>
      <c r="N105" s="62"/>
      <c r="O105" s="62"/>
      <c r="P105" s="62"/>
      <c r="Q105" s="79"/>
    </row>
    <row r="106" spans="1:17" ht="15.75">
      <c r="A106" s="134" t="s">
        <v>155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6"/>
    </row>
    <row r="107" spans="1:17" ht="15.75">
      <c r="A107" s="137">
        <v>803</v>
      </c>
      <c r="B107" s="131" t="s">
        <v>164</v>
      </c>
      <c r="C107" s="7"/>
      <c r="D107" s="177" t="s">
        <v>243</v>
      </c>
      <c r="E107" s="192" t="s">
        <v>43</v>
      </c>
      <c r="F107" s="288" t="s">
        <v>157</v>
      </c>
      <c r="G107" s="177" t="s">
        <v>13</v>
      </c>
      <c r="H107" s="82" t="s">
        <v>74</v>
      </c>
      <c r="I107" s="86" t="s">
        <v>74</v>
      </c>
      <c r="J107" s="86" t="s">
        <v>35</v>
      </c>
      <c r="K107" s="82" t="s">
        <v>12</v>
      </c>
      <c r="L107" s="86" t="s">
        <v>12</v>
      </c>
      <c r="M107" s="80"/>
      <c r="N107" s="80"/>
      <c r="O107" s="85">
        <v>1763</v>
      </c>
      <c r="P107" s="121">
        <v>2149</v>
      </c>
      <c r="Q107" s="81"/>
    </row>
    <row r="108" spans="1:17" ht="15.75" customHeight="1">
      <c r="A108" s="138"/>
      <c r="B108" s="265"/>
      <c r="C108" s="6" t="s">
        <v>54</v>
      </c>
      <c r="D108" s="269"/>
      <c r="E108" s="193"/>
      <c r="F108" s="193"/>
      <c r="G108" s="178"/>
      <c r="H108" s="83" t="s">
        <v>24</v>
      </c>
      <c r="I108" s="87" t="s">
        <v>24</v>
      </c>
      <c r="J108" s="87" t="s">
        <v>156</v>
      </c>
      <c r="K108" s="83" t="s">
        <v>127</v>
      </c>
      <c r="L108" s="87" t="s">
        <v>31</v>
      </c>
      <c r="M108" s="80"/>
      <c r="N108" s="80"/>
      <c r="O108" s="88">
        <v>719</v>
      </c>
      <c r="P108" s="122">
        <v>921</v>
      </c>
      <c r="Q108" s="281">
        <v>1</v>
      </c>
    </row>
    <row r="109" spans="1:17" ht="17.25" customHeight="1">
      <c r="A109" s="138"/>
      <c r="B109" s="265"/>
      <c r="C109" s="6" t="s">
        <v>55</v>
      </c>
      <c r="D109" s="269"/>
      <c r="E109" s="193"/>
      <c r="F109" s="193"/>
      <c r="G109" s="178"/>
      <c r="H109" s="83" t="s">
        <v>24</v>
      </c>
      <c r="I109" s="87" t="s">
        <v>24</v>
      </c>
      <c r="J109" s="87" t="s">
        <v>156</v>
      </c>
      <c r="K109" s="83" t="s">
        <v>127</v>
      </c>
      <c r="L109" s="87" t="s">
        <v>32</v>
      </c>
      <c r="M109" s="80"/>
      <c r="N109" s="80"/>
      <c r="O109" s="88">
        <v>232</v>
      </c>
      <c r="P109" s="122">
        <v>314</v>
      </c>
      <c r="Q109" s="282"/>
    </row>
    <row r="110" spans="1:17" ht="15.75" customHeight="1">
      <c r="A110" s="138"/>
      <c r="B110" s="265"/>
      <c r="C110" s="7" t="s">
        <v>59</v>
      </c>
      <c r="D110" s="269"/>
      <c r="E110" s="193"/>
      <c r="F110" s="193"/>
      <c r="G110" s="178"/>
      <c r="H110" s="83" t="s">
        <v>24</v>
      </c>
      <c r="I110" s="87" t="s">
        <v>24</v>
      </c>
      <c r="J110" s="87" t="s">
        <v>156</v>
      </c>
      <c r="K110" s="83" t="s">
        <v>127</v>
      </c>
      <c r="L110" s="87" t="s">
        <v>16</v>
      </c>
      <c r="M110" s="80"/>
      <c r="N110" s="80"/>
      <c r="O110" s="88">
        <v>148</v>
      </c>
      <c r="P110" s="122">
        <v>91</v>
      </c>
      <c r="Q110" s="84">
        <v>1</v>
      </c>
    </row>
    <row r="111" spans="1:17" ht="16.5" customHeight="1">
      <c r="A111" s="138"/>
      <c r="B111" s="265"/>
      <c r="C111" s="7" t="s">
        <v>81</v>
      </c>
      <c r="D111" s="269"/>
      <c r="E111" s="193"/>
      <c r="F111" s="193"/>
      <c r="G111" s="178"/>
      <c r="H111" s="83" t="s">
        <v>24</v>
      </c>
      <c r="I111" s="87" t="s">
        <v>24</v>
      </c>
      <c r="J111" s="87" t="s">
        <v>156</v>
      </c>
      <c r="K111" s="83" t="s">
        <v>127</v>
      </c>
      <c r="L111" s="87" t="s">
        <v>29</v>
      </c>
      <c r="M111" s="80"/>
      <c r="N111" s="80"/>
      <c r="O111" s="88">
        <v>31</v>
      </c>
      <c r="P111" s="122">
        <v>11</v>
      </c>
      <c r="Q111" s="84">
        <v>3</v>
      </c>
    </row>
    <row r="112" spans="1:17" ht="17.25" customHeight="1">
      <c r="A112" s="138"/>
      <c r="B112" s="265"/>
      <c r="C112" s="7" t="s">
        <v>57</v>
      </c>
      <c r="D112" s="269"/>
      <c r="E112" s="193"/>
      <c r="F112" s="193"/>
      <c r="G112" s="178"/>
      <c r="H112" s="83" t="s">
        <v>24</v>
      </c>
      <c r="I112" s="87" t="s">
        <v>24</v>
      </c>
      <c r="J112" s="87" t="s">
        <v>156</v>
      </c>
      <c r="K112" s="83" t="s">
        <v>127</v>
      </c>
      <c r="L112" s="87" t="s">
        <v>17</v>
      </c>
      <c r="M112" s="80"/>
      <c r="N112" s="80"/>
      <c r="O112" s="88">
        <v>5</v>
      </c>
      <c r="P112" s="122">
        <v>24</v>
      </c>
      <c r="Q112" s="84">
        <v>4</v>
      </c>
    </row>
    <row r="113" spans="1:17" ht="16.5" customHeight="1">
      <c r="A113" s="139"/>
      <c r="B113" s="266"/>
      <c r="C113" s="6" t="s">
        <v>83</v>
      </c>
      <c r="D113" s="270"/>
      <c r="E113" s="194"/>
      <c r="F113" s="194"/>
      <c r="G113" s="179"/>
      <c r="H113" s="83" t="s">
        <v>24</v>
      </c>
      <c r="I113" s="87" t="s">
        <v>24</v>
      </c>
      <c r="J113" s="87" t="s">
        <v>156</v>
      </c>
      <c r="K113" s="83" t="s">
        <v>127</v>
      </c>
      <c r="L113" s="87" t="s">
        <v>12</v>
      </c>
      <c r="M113" s="80"/>
      <c r="N113" s="80"/>
      <c r="O113" s="88">
        <v>628</v>
      </c>
      <c r="P113" s="122">
        <v>788</v>
      </c>
      <c r="Q113" s="84">
        <v>4</v>
      </c>
    </row>
    <row r="114" spans="1:17" ht="16.5" customHeight="1">
      <c r="A114" s="152"/>
      <c r="B114" s="153"/>
      <c r="C114" s="62"/>
      <c r="D114" s="154"/>
      <c r="E114" s="155"/>
      <c r="F114" s="155"/>
      <c r="G114" s="74"/>
      <c r="H114" s="83"/>
      <c r="I114" s="87"/>
      <c r="J114" s="83"/>
      <c r="K114" s="83"/>
      <c r="L114" s="83"/>
      <c r="M114" s="80"/>
      <c r="N114" s="80"/>
      <c r="O114" s="156"/>
      <c r="P114" s="157"/>
      <c r="Q114" s="84"/>
    </row>
    <row r="115" spans="1:17" ht="16.5" customHeight="1">
      <c r="A115" s="163" t="s">
        <v>295</v>
      </c>
      <c r="B115" s="164"/>
      <c r="C115" s="164"/>
      <c r="D115" s="164"/>
      <c r="E115" s="164"/>
      <c r="F115" s="164"/>
      <c r="G115" s="164"/>
      <c r="H115" s="160" t="s">
        <v>74</v>
      </c>
      <c r="I115" s="161" t="s">
        <v>74</v>
      </c>
      <c r="J115" s="160" t="s">
        <v>35</v>
      </c>
      <c r="K115" s="160" t="s">
        <v>12</v>
      </c>
      <c r="L115" s="160" t="s">
        <v>12</v>
      </c>
      <c r="M115" s="158"/>
      <c r="N115" s="158"/>
      <c r="O115" s="158"/>
      <c r="P115" s="162">
        <v>30</v>
      </c>
      <c r="Q115" s="84"/>
    </row>
    <row r="116" spans="1:17" ht="78" customHeight="1">
      <c r="A116" s="59">
        <v>803</v>
      </c>
      <c r="B116" s="17"/>
      <c r="C116" s="7" t="s">
        <v>171</v>
      </c>
      <c r="D116" s="55" t="s">
        <v>296</v>
      </c>
      <c r="E116" s="18" t="s">
        <v>43</v>
      </c>
      <c r="F116" s="18" t="s">
        <v>297</v>
      </c>
      <c r="G116" s="55" t="s">
        <v>13</v>
      </c>
      <c r="H116" s="87" t="s">
        <v>26</v>
      </c>
      <c r="I116" s="87" t="s">
        <v>24</v>
      </c>
      <c r="J116" s="87" t="s">
        <v>84</v>
      </c>
      <c r="K116" s="87" t="s">
        <v>115</v>
      </c>
      <c r="L116" s="87" t="s">
        <v>40</v>
      </c>
      <c r="M116" s="85"/>
      <c r="N116" s="85"/>
      <c r="O116" s="88">
        <v>0</v>
      </c>
      <c r="P116" s="122">
        <v>30</v>
      </c>
      <c r="Q116" s="88">
        <v>3</v>
      </c>
    </row>
    <row r="117" spans="1:17" ht="16.5" customHeight="1">
      <c r="A117" s="152"/>
      <c r="B117" s="153"/>
      <c r="C117" s="62"/>
      <c r="D117" s="154"/>
      <c r="E117" s="155"/>
      <c r="F117" s="155"/>
      <c r="G117" s="74"/>
      <c r="H117" s="83"/>
      <c r="I117" s="87"/>
      <c r="J117" s="83"/>
      <c r="K117" s="83"/>
      <c r="L117" s="83"/>
      <c r="M117" s="80"/>
      <c r="N117" s="80"/>
      <c r="O117" s="156"/>
      <c r="P117" s="157"/>
      <c r="Q117" s="84"/>
    </row>
    <row r="118" spans="1:17" ht="15.75">
      <c r="A118" s="277" t="s">
        <v>298</v>
      </c>
      <c r="B118" s="278"/>
      <c r="C118" s="278"/>
      <c r="D118" s="278"/>
      <c r="E118" s="278"/>
      <c r="F118" s="278"/>
      <c r="G118" s="278"/>
      <c r="H118" s="61"/>
      <c r="I118" s="8"/>
      <c r="J118" s="61"/>
      <c r="K118" s="61"/>
      <c r="L118" s="61"/>
      <c r="M118" s="62"/>
      <c r="N118" s="62"/>
      <c r="O118" s="62"/>
      <c r="P118" s="123"/>
      <c r="Q118" s="63"/>
    </row>
    <row r="119" spans="1:17" ht="15.75">
      <c r="A119" s="279" t="s">
        <v>141</v>
      </c>
      <c r="B119" s="279"/>
      <c r="C119" s="279"/>
      <c r="D119" s="279"/>
      <c r="E119" s="279"/>
      <c r="F119" s="279"/>
      <c r="G119" s="279"/>
      <c r="H119" s="13" t="s">
        <v>74</v>
      </c>
      <c r="I119" s="13" t="s">
        <v>74</v>
      </c>
      <c r="J119" s="13" t="s">
        <v>35</v>
      </c>
      <c r="K119" s="13" t="s">
        <v>12</v>
      </c>
      <c r="L119" s="13" t="s">
        <v>12</v>
      </c>
      <c r="M119" s="11"/>
      <c r="N119" s="11"/>
      <c r="O119" s="11">
        <v>80</v>
      </c>
      <c r="P119" s="113">
        <v>51</v>
      </c>
      <c r="Q119" s="60"/>
    </row>
    <row r="120" spans="1:17" ht="54.75" customHeight="1">
      <c r="A120" s="44">
        <v>803</v>
      </c>
      <c r="B120" s="17" t="s">
        <v>165</v>
      </c>
      <c r="C120" s="18" t="s">
        <v>143</v>
      </c>
      <c r="D120" s="70" t="s">
        <v>244</v>
      </c>
      <c r="E120" s="19" t="s">
        <v>43</v>
      </c>
      <c r="F120" s="16" t="s">
        <v>198</v>
      </c>
      <c r="G120" s="55" t="s">
        <v>13</v>
      </c>
      <c r="H120" s="8" t="s">
        <v>142</v>
      </c>
      <c r="I120" s="8" t="s">
        <v>142</v>
      </c>
      <c r="J120" s="8" t="s">
        <v>84</v>
      </c>
      <c r="K120" s="8" t="s">
        <v>101</v>
      </c>
      <c r="L120" s="8" t="s">
        <v>12</v>
      </c>
      <c r="M120" s="6"/>
      <c r="N120" s="6"/>
      <c r="O120" s="6">
        <v>80</v>
      </c>
      <c r="P120" s="28">
        <v>51</v>
      </c>
      <c r="Q120" s="32" t="s">
        <v>80</v>
      </c>
    </row>
    <row r="121" spans="1:17" ht="15.75">
      <c r="A121" s="165" t="s">
        <v>299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7"/>
    </row>
    <row r="122" spans="1:17" ht="15.75">
      <c r="A122" s="214" t="s">
        <v>125</v>
      </c>
      <c r="B122" s="215"/>
      <c r="C122" s="215"/>
      <c r="D122" s="215"/>
      <c r="E122" s="215"/>
      <c r="F122" s="215"/>
      <c r="G122" s="216"/>
      <c r="H122" s="13" t="s">
        <v>74</v>
      </c>
      <c r="I122" s="13" t="s">
        <v>74</v>
      </c>
      <c r="J122" s="13" t="s">
        <v>35</v>
      </c>
      <c r="K122" s="13" t="s">
        <v>12</v>
      </c>
      <c r="L122" s="13" t="s">
        <v>12</v>
      </c>
      <c r="M122" s="11"/>
      <c r="N122" s="11"/>
      <c r="O122" s="11">
        <v>4959</v>
      </c>
      <c r="P122" s="113">
        <v>5366</v>
      </c>
      <c r="Q122" s="13"/>
    </row>
    <row r="123" spans="1:17" ht="15" customHeight="1">
      <c r="A123" s="168">
        <v>803</v>
      </c>
      <c r="B123" s="137" t="s">
        <v>50</v>
      </c>
      <c r="C123" s="7" t="s">
        <v>54</v>
      </c>
      <c r="D123" s="190" t="s">
        <v>280</v>
      </c>
      <c r="E123" s="192" t="s">
        <v>153</v>
      </c>
      <c r="F123" s="171" t="s">
        <v>281</v>
      </c>
      <c r="G123" s="177" t="s">
        <v>13</v>
      </c>
      <c r="H123" s="8" t="s">
        <v>18</v>
      </c>
      <c r="I123" s="8" t="s">
        <v>10</v>
      </c>
      <c r="J123" s="8" t="s">
        <v>126</v>
      </c>
      <c r="K123" s="8" t="s">
        <v>127</v>
      </c>
      <c r="L123" s="8" t="s">
        <v>31</v>
      </c>
      <c r="M123" s="6"/>
      <c r="N123" s="6"/>
      <c r="O123" s="6">
        <v>2800</v>
      </c>
      <c r="P123" s="28">
        <v>2948</v>
      </c>
      <c r="Q123" s="145" t="s">
        <v>77</v>
      </c>
    </row>
    <row r="124" spans="1:17" ht="15" customHeight="1">
      <c r="A124" s="169"/>
      <c r="B124" s="138"/>
      <c r="C124" s="6" t="s">
        <v>55</v>
      </c>
      <c r="D124" s="251"/>
      <c r="E124" s="193"/>
      <c r="F124" s="172"/>
      <c r="G124" s="178"/>
      <c r="H124" s="8" t="s">
        <v>18</v>
      </c>
      <c r="I124" s="8" t="s">
        <v>10</v>
      </c>
      <c r="J124" s="8" t="s">
        <v>126</v>
      </c>
      <c r="K124" s="8" t="s">
        <v>127</v>
      </c>
      <c r="L124" s="8" t="s">
        <v>32</v>
      </c>
      <c r="M124" s="6"/>
      <c r="N124" s="6"/>
      <c r="O124" s="6">
        <v>733</v>
      </c>
      <c r="P124" s="28">
        <v>992</v>
      </c>
      <c r="Q124" s="141"/>
    </row>
    <row r="125" spans="1:17" ht="15.75" customHeight="1">
      <c r="A125" s="169"/>
      <c r="B125" s="138"/>
      <c r="C125" s="6" t="s">
        <v>59</v>
      </c>
      <c r="D125" s="251"/>
      <c r="E125" s="193"/>
      <c r="F125" s="172"/>
      <c r="G125" s="178"/>
      <c r="H125" s="8" t="s">
        <v>18</v>
      </c>
      <c r="I125" s="8" t="s">
        <v>10</v>
      </c>
      <c r="J125" s="8" t="s">
        <v>126</v>
      </c>
      <c r="K125" s="8" t="s">
        <v>127</v>
      </c>
      <c r="L125" s="8" t="s">
        <v>16</v>
      </c>
      <c r="M125" s="6"/>
      <c r="N125" s="6"/>
      <c r="O125" s="6">
        <v>879</v>
      </c>
      <c r="P125" s="28">
        <v>516</v>
      </c>
      <c r="Q125" s="142"/>
    </row>
    <row r="126" spans="1:17" ht="15" customHeight="1">
      <c r="A126" s="169"/>
      <c r="B126" s="138"/>
      <c r="C126" s="6" t="s">
        <v>81</v>
      </c>
      <c r="D126" s="251"/>
      <c r="E126" s="193"/>
      <c r="F126" s="172"/>
      <c r="G126" s="178"/>
      <c r="H126" s="8" t="s">
        <v>18</v>
      </c>
      <c r="I126" s="8" t="s">
        <v>10</v>
      </c>
      <c r="J126" s="8" t="s">
        <v>126</v>
      </c>
      <c r="K126" s="8" t="s">
        <v>127</v>
      </c>
      <c r="L126" s="8" t="s">
        <v>29</v>
      </c>
      <c r="M126" s="6"/>
      <c r="N126" s="6"/>
      <c r="O126" s="6">
        <v>56</v>
      </c>
      <c r="P126" s="28">
        <v>28</v>
      </c>
      <c r="Q126" s="32" t="s">
        <v>80</v>
      </c>
    </row>
    <row r="127" spans="1:17" ht="15.75" customHeight="1">
      <c r="A127" s="169"/>
      <c r="B127" s="138"/>
      <c r="C127" s="7" t="s">
        <v>82</v>
      </c>
      <c r="D127" s="251"/>
      <c r="E127" s="193"/>
      <c r="F127" s="172"/>
      <c r="G127" s="178"/>
      <c r="H127" s="8" t="s">
        <v>18</v>
      </c>
      <c r="I127" s="8" t="s">
        <v>10</v>
      </c>
      <c r="J127" s="8" t="s">
        <v>126</v>
      </c>
      <c r="K127" s="8" t="s">
        <v>127</v>
      </c>
      <c r="L127" s="36" t="s">
        <v>12</v>
      </c>
      <c r="M127" s="6"/>
      <c r="N127" s="6"/>
      <c r="O127" s="6">
        <v>74</v>
      </c>
      <c r="P127" s="28">
        <v>102</v>
      </c>
      <c r="Q127" s="32" t="s">
        <v>78</v>
      </c>
    </row>
    <row r="128" spans="1:17" ht="15.75" customHeight="1">
      <c r="A128" s="169"/>
      <c r="B128" s="138"/>
      <c r="C128" s="6" t="s">
        <v>88</v>
      </c>
      <c r="D128" s="251"/>
      <c r="E128" s="193"/>
      <c r="F128" s="172"/>
      <c r="G128" s="178"/>
      <c r="H128" s="8" t="s">
        <v>18</v>
      </c>
      <c r="I128" s="8" t="s">
        <v>10</v>
      </c>
      <c r="J128" s="8" t="s">
        <v>128</v>
      </c>
      <c r="K128" s="8" t="s">
        <v>127</v>
      </c>
      <c r="L128" s="36" t="s">
        <v>12</v>
      </c>
      <c r="M128" s="6"/>
      <c r="N128" s="6"/>
      <c r="O128" s="6">
        <v>105</v>
      </c>
      <c r="P128" s="28">
        <v>103</v>
      </c>
      <c r="Q128" s="32" t="s">
        <v>78</v>
      </c>
    </row>
    <row r="129" spans="1:17" ht="18" customHeight="1">
      <c r="A129" s="170"/>
      <c r="B129" s="139"/>
      <c r="C129" s="6" t="s">
        <v>82</v>
      </c>
      <c r="D129" s="252"/>
      <c r="E129" s="194"/>
      <c r="F129" s="173"/>
      <c r="G129" s="179"/>
      <c r="H129" s="8" t="s">
        <v>18</v>
      </c>
      <c r="I129" s="8" t="s">
        <v>10</v>
      </c>
      <c r="J129" s="8" t="s">
        <v>84</v>
      </c>
      <c r="K129" s="36" t="s">
        <v>127</v>
      </c>
      <c r="L129" s="36" t="s">
        <v>12</v>
      </c>
      <c r="M129" s="6"/>
      <c r="N129" s="6"/>
      <c r="O129" s="6">
        <v>312</v>
      </c>
      <c r="P129" s="28">
        <v>677</v>
      </c>
      <c r="Q129" s="32" t="s">
        <v>78</v>
      </c>
    </row>
    <row r="130" spans="1:17" ht="15.75">
      <c r="A130" s="214" t="s">
        <v>27</v>
      </c>
      <c r="B130" s="215"/>
      <c r="C130" s="215"/>
      <c r="D130" s="215"/>
      <c r="E130" s="215"/>
      <c r="F130" s="215"/>
      <c r="G130" s="216"/>
      <c r="H130" s="13" t="s">
        <v>74</v>
      </c>
      <c r="I130" s="13" t="s">
        <v>74</v>
      </c>
      <c r="J130" s="13" t="s">
        <v>35</v>
      </c>
      <c r="K130" s="13" t="s">
        <v>12</v>
      </c>
      <c r="L130" s="13" t="s">
        <v>12</v>
      </c>
      <c r="M130" s="11"/>
      <c r="N130" s="11"/>
      <c r="O130" s="11">
        <v>591</v>
      </c>
      <c r="P130" s="113">
        <v>711</v>
      </c>
      <c r="Q130" s="13"/>
    </row>
    <row r="131" spans="1:17" ht="25.5" customHeight="1">
      <c r="A131" s="168">
        <v>803</v>
      </c>
      <c r="B131" s="137" t="s">
        <v>61</v>
      </c>
      <c r="C131" s="7" t="s">
        <v>54</v>
      </c>
      <c r="D131" s="177" t="s">
        <v>284</v>
      </c>
      <c r="E131" s="257" t="s">
        <v>43</v>
      </c>
      <c r="F131" s="171" t="s">
        <v>285</v>
      </c>
      <c r="G131" s="177" t="s">
        <v>13</v>
      </c>
      <c r="H131" s="8" t="s">
        <v>18</v>
      </c>
      <c r="I131" s="8" t="s">
        <v>10</v>
      </c>
      <c r="J131" s="8" t="s">
        <v>130</v>
      </c>
      <c r="K131" s="8" t="s">
        <v>127</v>
      </c>
      <c r="L131" s="8" t="s">
        <v>31</v>
      </c>
      <c r="M131" s="6"/>
      <c r="N131" s="6"/>
      <c r="O131" s="6">
        <v>281</v>
      </c>
      <c r="P131" s="28">
        <v>397</v>
      </c>
      <c r="Q131" s="145" t="s">
        <v>77</v>
      </c>
    </row>
    <row r="132" spans="1:17" ht="15">
      <c r="A132" s="169"/>
      <c r="B132" s="138"/>
      <c r="C132" s="6" t="s">
        <v>55</v>
      </c>
      <c r="D132" s="178"/>
      <c r="E132" s="258"/>
      <c r="F132" s="172"/>
      <c r="G132" s="178"/>
      <c r="H132" s="8" t="s">
        <v>18</v>
      </c>
      <c r="I132" s="8" t="s">
        <v>10</v>
      </c>
      <c r="J132" s="8" t="s">
        <v>130</v>
      </c>
      <c r="K132" s="8" t="s">
        <v>127</v>
      </c>
      <c r="L132" s="8" t="s">
        <v>32</v>
      </c>
      <c r="M132" s="6"/>
      <c r="N132" s="6"/>
      <c r="O132" s="6">
        <v>74</v>
      </c>
      <c r="P132" s="28">
        <v>136</v>
      </c>
      <c r="Q132" s="142"/>
    </row>
    <row r="133" spans="1:17" ht="15">
      <c r="A133" s="169"/>
      <c r="B133" s="138"/>
      <c r="C133" s="6" t="s">
        <v>59</v>
      </c>
      <c r="D133" s="178"/>
      <c r="E133" s="258"/>
      <c r="F133" s="172"/>
      <c r="G133" s="178"/>
      <c r="H133" s="8" t="s">
        <v>18</v>
      </c>
      <c r="I133" s="8" t="s">
        <v>10</v>
      </c>
      <c r="J133" s="8" t="s">
        <v>130</v>
      </c>
      <c r="K133" s="8" t="s">
        <v>127</v>
      </c>
      <c r="L133" s="8" t="s">
        <v>16</v>
      </c>
      <c r="M133" s="6"/>
      <c r="N133" s="6"/>
      <c r="O133" s="6">
        <v>96</v>
      </c>
      <c r="P133" s="28">
        <v>80</v>
      </c>
      <c r="Q133" s="32" t="s">
        <v>80</v>
      </c>
    </row>
    <row r="134" spans="1:17" ht="15.75" customHeight="1">
      <c r="A134" s="169"/>
      <c r="B134" s="138"/>
      <c r="C134" s="7" t="s">
        <v>82</v>
      </c>
      <c r="D134" s="178"/>
      <c r="E134" s="258"/>
      <c r="F134" s="172"/>
      <c r="G134" s="178"/>
      <c r="H134" s="8" t="s">
        <v>18</v>
      </c>
      <c r="I134" s="8" t="s">
        <v>10</v>
      </c>
      <c r="J134" s="8" t="s">
        <v>130</v>
      </c>
      <c r="K134" s="8" t="s">
        <v>127</v>
      </c>
      <c r="L134" s="8" t="s">
        <v>12</v>
      </c>
      <c r="M134" s="6"/>
      <c r="N134" s="6"/>
      <c r="O134" s="6">
        <v>14</v>
      </c>
      <c r="P134" s="28">
        <v>50</v>
      </c>
      <c r="Q134" s="32" t="s">
        <v>78</v>
      </c>
    </row>
    <row r="135" spans="1:17" ht="15.75" customHeight="1">
      <c r="A135" s="169"/>
      <c r="B135" s="138"/>
      <c r="C135" s="7" t="s">
        <v>88</v>
      </c>
      <c r="D135" s="178"/>
      <c r="E135" s="258"/>
      <c r="F135" s="172"/>
      <c r="G135" s="178"/>
      <c r="H135" s="8" t="s">
        <v>18</v>
      </c>
      <c r="I135" s="8" t="s">
        <v>10</v>
      </c>
      <c r="J135" s="8" t="s">
        <v>128</v>
      </c>
      <c r="K135" s="8" t="s">
        <v>127</v>
      </c>
      <c r="L135" s="8" t="s">
        <v>12</v>
      </c>
      <c r="M135" s="6"/>
      <c r="N135" s="6"/>
      <c r="O135" s="6">
        <v>26</v>
      </c>
      <c r="P135" s="28">
        <v>32</v>
      </c>
      <c r="Q135" s="32" t="s">
        <v>77</v>
      </c>
    </row>
    <row r="136" spans="1:17" ht="15.75" customHeight="1">
      <c r="A136" s="170"/>
      <c r="B136" s="139"/>
      <c r="C136" s="6" t="s">
        <v>82</v>
      </c>
      <c r="D136" s="179"/>
      <c r="E136" s="259"/>
      <c r="F136" s="173"/>
      <c r="G136" s="179"/>
      <c r="H136" s="8" t="s">
        <v>18</v>
      </c>
      <c r="I136" s="8" t="s">
        <v>10</v>
      </c>
      <c r="J136" s="8" t="s">
        <v>84</v>
      </c>
      <c r="K136" s="8" t="s">
        <v>127</v>
      </c>
      <c r="L136" s="8" t="s">
        <v>12</v>
      </c>
      <c r="M136" s="6"/>
      <c r="N136" s="6"/>
      <c r="O136" s="6">
        <v>100</v>
      </c>
      <c r="P136" s="28">
        <v>16</v>
      </c>
      <c r="Q136" s="32" t="s">
        <v>78</v>
      </c>
    </row>
    <row r="137" spans="1:17" ht="15.75" customHeight="1">
      <c r="A137" s="203" t="s">
        <v>139</v>
      </c>
      <c r="B137" s="255"/>
      <c r="C137" s="255"/>
      <c r="D137" s="255"/>
      <c r="E137" s="255"/>
      <c r="F137" s="255"/>
      <c r="G137" s="256"/>
      <c r="H137" s="13" t="s">
        <v>74</v>
      </c>
      <c r="I137" s="13" t="s">
        <v>74</v>
      </c>
      <c r="J137" s="13" t="s">
        <v>35</v>
      </c>
      <c r="K137" s="13" t="s">
        <v>12</v>
      </c>
      <c r="L137" s="13" t="s">
        <v>12</v>
      </c>
      <c r="M137" s="11"/>
      <c r="N137" s="11"/>
      <c r="O137" s="11">
        <v>150</v>
      </c>
      <c r="P137" s="113">
        <v>0</v>
      </c>
      <c r="Q137" s="60"/>
    </row>
    <row r="138" spans="1:17" ht="52.5" customHeight="1">
      <c r="A138" s="54">
        <v>803</v>
      </c>
      <c r="B138" s="100" t="s">
        <v>62</v>
      </c>
      <c r="C138" s="101" t="s">
        <v>58</v>
      </c>
      <c r="D138" s="102" t="s">
        <v>245</v>
      </c>
      <c r="E138" s="101" t="s">
        <v>43</v>
      </c>
      <c r="F138" s="101" t="s">
        <v>85</v>
      </c>
      <c r="G138" s="99" t="s">
        <v>13</v>
      </c>
      <c r="H138" s="8" t="s">
        <v>18</v>
      </c>
      <c r="I138" s="8" t="s">
        <v>15</v>
      </c>
      <c r="J138" s="8" t="s">
        <v>173</v>
      </c>
      <c r="K138" s="8" t="s">
        <v>101</v>
      </c>
      <c r="L138" s="8" t="s">
        <v>30</v>
      </c>
      <c r="M138" s="6"/>
      <c r="N138" s="6"/>
      <c r="O138" s="6">
        <v>150</v>
      </c>
      <c r="P138" s="28">
        <v>0</v>
      </c>
      <c r="Q138" s="32" t="s">
        <v>80</v>
      </c>
    </row>
    <row r="139" spans="1:17" ht="24" customHeight="1">
      <c r="A139" s="214" t="s">
        <v>222</v>
      </c>
      <c r="B139" s="215"/>
      <c r="C139" s="215"/>
      <c r="D139" s="215"/>
      <c r="E139" s="215"/>
      <c r="F139" s="215"/>
      <c r="G139" s="216"/>
      <c r="H139" s="13" t="s">
        <v>74</v>
      </c>
      <c r="I139" s="13" t="s">
        <v>74</v>
      </c>
      <c r="J139" s="13" t="s">
        <v>35</v>
      </c>
      <c r="K139" s="13" t="s">
        <v>12</v>
      </c>
      <c r="L139" s="13" t="s">
        <v>12</v>
      </c>
      <c r="M139" s="11"/>
      <c r="N139" s="11"/>
      <c r="O139" s="11">
        <v>838</v>
      </c>
      <c r="P139" s="113">
        <v>1074</v>
      </c>
      <c r="Q139" s="13"/>
    </row>
    <row r="140" spans="1:17" ht="17.25" customHeight="1">
      <c r="A140" s="168">
        <v>803</v>
      </c>
      <c r="B140" s="137" t="s">
        <v>51</v>
      </c>
      <c r="C140" s="7" t="s">
        <v>54</v>
      </c>
      <c r="D140" s="177" t="s">
        <v>246</v>
      </c>
      <c r="E140" s="257" t="s">
        <v>43</v>
      </c>
      <c r="F140" s="171" t="s">
        <v>169</v>
      </c>
      <c r="G140" s="177" t="s">
        <v>13</v>
      </c>
      <c r="H140" s="8" t="s">
        <v>18</v>
      </c>
      <c r="I140" s="8" t="s">
        <v>15</v>
      </c>
      <c r="J140" s="8" t="s">
        <v>131</v>
      </c>
      <c r="K140" s="8" t="s">
        <v>127</v>
      </c>
      <c r="L140" s="8" t="s">
        <v>31</v>
      </c>
      <c r="M140" s="11"/>
      <c r="N140" s="11"/>
      <c r="O140" s="6">
        <v>0</v>
      </c>
      <c r="P140" s="28">
        <v>538</v>
      </c>
      <c r="Q140" s="145" t="s">
        <v>77</v>
      </c>
    </row>
    <row r="141" spans="1:17" ht="15" customHeight="1">
      <c r="A141" s="208"/>
      <c r="B141" s="208"/>
      <c r="C141" s="6" t="s">
        <v>63</v>
      </c>
      <c r="D141" s="212"/>
      <c r="E141" s="208"/>
      <c r="F141" s="212"/>
      <c r="G141" s="212"/>
      <c r="H141" s="8" t="s">
        <v>18</v>
      </c>
      <c r="I141" s="8" t="s">
        <v>15</v>
      </c>
      <c r="J141" s="8" t="s">
        <v>131</v>
      </c>
      <c r="K141" s="8" t="s">
        <v>127</v>
      </c>
      <c r="L141" s="8" t="s">
        <v>32</v>
      </c>
      <c r="M141" s="11"/>
      <c r="N141" s="11"/>
      <c r="O141" s="6">
        <v>0</v>
      </c>
      <c r="P141" s="28">
        <v>178</v>
      </c>
      <c r="Q141" s="142"/>
    </row>
    <row r="142" spans="1:17" ht="15" customHeight="1">
      <c r="A142" s="208"/>
      <c r="B142" s="208"/>
      <c r="C142" s="6" t="s">
        <v>59</v>
      </c>
      <c r="D142" s="212"/>
      <c r="E142" s="208"/>
      <c r="F142" s="212"/>
      <c r="G142" s="212"/>
      <c r="H142" s="8" t="s">
        <v>18</v>
      </c>
      <c r="I142" s="8" t="s">
        <v>15</v>
      </c>
      <c r="J142" s="8" t="s">
        <v>131</v>
      </c>
      <c r="K142" s="8" t="s">
        <v>127</v>
      </c>
      <c r="L142" s="8" t="s">
        <v>16</v>
      </c>
      <c r="M142" s="11"/>
      <c r="N142" s="11"/>
      <c r="O142" s="6">
        <v>0</v>
      </c>
      <c r="P142" s="28">
        <v>73</v>
      </c>
      <c r="Q142" s="68" t="s">
        <v>80</v>
      </c>
    </row>
    <row r="143" spans="1:17" ht="15" customHeight="1">
      <c r="A143" s="208"/>
      <c r="B143" s="208"/>
      <c r="C143" s="6" t="s">
        <v>83</v>
      </c>
      <c r="D143" s="212"/>
      <c r="E143" s="208"/>
      <c r="F143" s="212"/>
      <c r="G143" s="212"/>
      <c r="H143" s="8" t="s">
        <v>18</v>
      </c>
      <c r="I143" s="8" t="s">
        <v>15</v>
      </c>
      <c r="J143" s="8" t="s">
        <v>131</v>
      </c>
      <c r="K143" s="8" t="s">
        <v>127</v>
      </c>
      <c r="L143" s="8" t="s">
        <v>12</v>
      </c>
      <c r="M143" s="11"/>
      <c r="N143" s="11"/>
      <c r="O143" s="6">
        <v>0</v>
      </c>
      <c r="P143" s="28">
        <v>148</v>
      </c>
      <c r="Q143" s="68" t="s">
        <v>78</v>
      </c>
    </row>
    <row r="144" spans="1:17" ht="15" customHeight="1">
      <c r="A144" s="208"/>
      <c r="B144" s="208"/>
      <c r="C144" s="6"/>
      <c r="D144" s="212"/>
      <c r="E144" s="208"/>
      <c r="F144" s="212"/>
      <c r="G144" s="212"/>
      <c r="H144" s="8" t="s">
        <v>18</v>
      </c>
      <c r="I144" s="8" t="s">
        <v>15</v>
      </c>
      <c r="J144" s="8" t="s">
        <v>131</v>
      </c>
      <c r="K144" s="8" t="s">
        <v>127</v>
      </c>
      <c r="L144" s="8" t="s">
        <v>29</v>
      </c>
      <c r="M144" s="11"/>
      <c r="N144" s="11"/>
      <c r="O144" s="6">
        <v>0</v>
      </c>
      <c r="P144" s="28">
        <v>137</v>
      </c>
      <c r="Q144" s="68"/>
    </row>
    <row r="145" spans="1:17" ht="36.75" customHeight="1">
      <c r="A145" s="208"/>
      <c r="B145" s="208"/>
      <c r="C145" s="7" t="s">
        <v>54</v>
      </c>
      <c r="D145" s="212"/>
      <c r="E145" s="208"/>
      <c r="F145" s="212"/>
      <c r="G145" s="212"/>
      <c r="H145" s="8" t="s">
        <v>18</v>
      </c>
      <c r="I145" s="8" t="s">
        <v>26</v>
      </c>
      <c r="J145" s="8" t="s">
        <v>131</v>
      </c>
      <c r="K145" s="8" t="s">
        <v>127</v>
      </c>
      <c r="L145" s="8" t="s">
        <v>31</v>
      </c>
      <c r="M145" s="6"/>
      <c r="N145" s="6"/>
      <c r="O145" s="6">
        <v>503</v>
      </c>
      <c r="P145" s="28">
        <v>0</v>
      </c>
      <c r="Q145" s="145" t="s">
        <v>77</v>
      </c>
    </row>
    <row r="146" spans="1:17" ht="15">
      <c r="A146" s="208"/>
      <c r="B146" s="208"/>
      <c r="C146" s="6" t="s">
        <v>63</v>
      </c>
      <c r="D146" s="212"/>
      <c r="E146" s="208"/>
      <c r="F146" s="212"/>
      <c r="G146" s="212"/>
      <c r="H146" s="8" t="s">
        <v>18</v>
      </c>
      <c r="I146" s="8" t="s">
        <v>26</v>
      </c>
      <c r="J146" s="8" t="s">
        <v>131</v>
      </c>
      <c r="K146" s="8" t="s">
        <v>127</v>
      </c>
      <c r="L146" s="8" t="s">
        <v>32</v>
      </c>
      <c r="M146" s="6"/>
      <c r="N146" s="6"/>
      <c r="O146" s="6">
        <v>132</v>
      </c>
      <c r="P146" s="28">
        <v>0</v>
      </c>
      <c r="Q146" s="142"/>
    </row>
    <row r="147" spans="1:17" ht="15">
      <c r="A147" s="208"/>
      <c r="B147" s="208"/>
      <c r="C147" s="6" t="s">
        <v>59</v>
      </c>
      <c r="D147" s="212"/>
      <c r="E147" s="208"/>
      <c r="F147" s="212"/>
      <c r="G147" s="212"/>
      <c r="H147" s="8" t="s">
        <v>18</v>
      </c>
      <c r="I147" s="8" t="s">
        <v>26</v>
      </c>
      <c r="J147" s="8" t="s">
        <v>131</v>
      </c>
      <c r="K147" s="8" t="s">
        <v>127</v>
      </c>
      <c r="L147" s="8" t="s">
        <v>16</v>
      </c>
      <c r="M147" s="6"/>
      <c r="N147" s="6"/>
      <c r="O147" s="6">
        <v>53</v>
      </c>
      <c r="P147" s="28">
        <v>0</v>
      </c>
      <c r="Q147" s="32" t="s">
        <v>80</v>
      </c>
    </row>
    <row r="148" spans="1:17" ht="15">
      <c r="A148" s="208"/>
      <c r="B148" s="208"/>
      <c r="C148" s="6" t="s">
        <v>81</v>
      </c>
      <c r="D148" s="212"/>
      <c r="E148" s="208"/>
      <c r="F148" s="212"/>
      <c r="G148" s="212"/>
      <c r="H148" s="8" t="s">
        <v>18</v>
      </c>
      <c r="I148" s="8" t="s">
        <v>26</v>
      </c>
      <c r="J148" s="8" t="s">
        <v>131</v>
      </c>
      <c r="K148" s="8" t="s">
        <v>127</v>
      </c>
      <c r="L148" s="8" t="s">
        <v>29</v>
      </c>
      <c r="M148" s="6"/>
      <c r="N148" s="6"/>
      <c r="O148" s="6">
        <v>103</v>
      </c>
      <c r="P148" s="28">
        <v>0</v>
      </c>
      <c r="Q148" s="32" t="s">
        <v>80</v>
      </c>
    </row>
    <row r="149" spans="1:17" ht="15">
      <c r="A149" s="209"/>
      <c r="B149" s="209"/>
      <c r="C149" s="6" t="s">
        <v>83</v>
      </c>
      <c r="D149" s="213"/>
      <c r="E149" s="209"/>
      <c r="F149" s="213"/>
      <c r="G149" s="213"/>
      <c r="H149" s="8" t="s">
        <v>18</v>
      </c>
      <c r="I149" s="8" t="s">
        <v>26</v>
      </c>
      <c r="J149" s="8" t="s">
        <v>131</v>
      </c>
      <c r="K149" s="8" t="s">
        <v>127</v>
      </c>
      <c r="L149" s="8" t="s">
        <v>12</v>
      </c>
      <c r="M149" s="6"/>
      <c r="N149" s="6"/>
      <c r="O149" s="6">
        <v>47</v>
      </c>
      <c r="P149" s="28">
        <v>0</v>
      </c>
      <c r="Q149" s="32" t="s">
        <v>78</v>
      </c>
    </row>
    <row r="150" spans="1:17" ht="15.75">
      <c r="A150" s="165" t="s">
        <v>300</v>
      </c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7"/>
    </row>
    <row r="151" spans="1:17" ht="15.75">
      <c r="A151" s="283" t="s">
        <v>223</v>
      </c>
      <c r="B151" s="284"/>
      <c r="C151" s="284"/>
      <c r="D151" s="284"/>
      <c r="E151" s="284"/>
      <c r="F151" s="284"/>
      <c r="G151" s="284"/>
      <c r="H151" s="22" t="s">
        <v>74</v>
      </c>
      <c r="I151" s="22" t="s">
        <v>74</v>
      </c>
      <c r="J151" s="22" t="s">
        <v>35</v>
      </c>
      <c r="K151" s="22" t="s">
        <v>12</v>
      </c>
      <c r="L151" s="22" t="s">
        <v>12</v>
      </c>
      <c r="M151" s="23"/>
      <c r="N151" s="23"/>
      <c r="O151" s="23">
        <v>598</v>
      </c>
      <c r="P151" s="124">
        <v>0</v>
      </c>
      <c r="Q151" s="21"/>
    </row>
    <row r="152" spans="1:17" ht="24" customHeight="1">
      <c r="A152" s="168">
        <v>803</v>
      </c>
      <c r="B152" s="137" t="s">
        <v>76</v>
      </c>
      <c r="C152" s="7" t="s">
        <v>54</v>
      </c>
      <c r="D152" s="190" t="s">
        <v>247</v>
      </c>
      <c r="E152" s="171" t="s">
        <v>43</v>
      </c>
      <c r="F152" s="171" t="s">
        <v>272</v>
      </c>
      <c r="G152" s="177" t="s">
        <v>13</v>
      </c>
      <c r="H152" s="24" t="s">
        <v>28</v>
      </c>
      <c r="I152" s="24" t="s">
        <v>18</v>
      </c>
      <c r="J152" s="24" t="s">
        <v>132</v>
      </c>
      <c r="K152" s="24" t="s">
        <v>127</v>
      </c>
      <c r="L152" s="24" t="s">
        <v>31</v>
      </c>
      <c r="M152" s="25"/>
      <c r="N152" s="25"/>
      <c r="O152" s="25">
        <v>418</v>
      </c>
      <c r="P152" s="116">
        <v>0</v>
      </c>
      <c r="Q152" s="253">
        <v>1</v>
      </c>
    </row>
    <row r="153" spans="1:17" ht="18" customHeight="1">
      <c r="A153" s="169"/>
      <c r="B153" s="138"/>
      <c r="C153" s="6" t="s">
        <v>55</v>
      </c>
      <c r="D153" s="251"/>
      <c r="E153" s="172"/>
      <c r="F153" s="172"/>
      <c r="G153" s="178"/>
      <c r="H153" s="24" t="s">
        <v>28</v>
      </c>
      <c r="I153" s="24" t="s">
        <v>18</v>
      </c>
      <c r="J153" s="24" t="s">
        <v>132</v>
      </c>
      <c r="K153" s="24" t="s">
        <v>127</v>
      </c>
      <c r="L153" s="24" t="s">
        <v>32</v>
      </c>
      <c r="M153" s="25"/>
      <c r="N153" s="25"/>
      <c r="O153" s="25">
        <v>110</v>
      </c>
      <c r="P153" s="116">
        <v>0</v>
      </c>
      <c r="Q153" s="254"/>
    </row>
    <row r="154" spans="1:17" ht="14.25" customHeight="1">
      <c r="A154" s="169"/>
      <c r="B154" s="138"/>
      <c r="C154" s="6" t="s">
        <v>59</v>
      </c>
      <c r="D154" s="251"/>
      <c r="E154" s="172"/>
      <c r="F154" s="172"/>
      <c r="G154" s="178"/>
      <c r="H154" s="24" t="s">
        <v>28</v>
      </c>
      <c r="I154" s="24" t="s">
        <v>18</v>
      </c>
      <c r="J154" s="24" t="s">
        <v>132</v>
      </c>
      <c r="K154" s="24" t="s">
        <v>127</v>
      </c>
      <c r="L154" s="24" t="s">
        <v>16</v>
      </c>
      <c r="M154" s="25"/>
      <c r="N154" s="25"/>
      <c r="O154" s="25">
        <v>11</v>
      </c>
      <c r="P154" s="116">
        <v>0</v>
      </c>
      <c r="Q154" s="37">
        <v>3</v>
      </c>
    </row>
    <row r="155" spans="1:17" ht="17.25" customHeight="1">
      <c r="A155" s="169"/>
      <c r="B155" s="138"/>
      <c r="C155" s="6" t="s">
        <v>81</v>
      </c>
      <c r="D155" s="251"/>
      <c r="E155" s="172"/>
      <c r="F155" s="172"/>
      <c r="G155" s="178"/>
      <c r="H155" s="24" t="s">
        <v>28</v>
      </c>
      <c r="I155" s="24" t="s">
        <v>18</v>
      </c>
      <c r="J155" s="24" t="s">
        <v>132</v>
      </c>
      <c r="K155" s="24" t="s">
        <v>127</v>
      </c>
      <c r="L155" s="24" t="s">
        <v>29</v>
      </c>
      <c r="M155" s="25"/>
      <c r="N155" s="25"/>
      <c r="O155" s="25">
        <v>9</v>
      </c>
      <c r="P155" s="116">
        <v>0</v>
      </c>
      <c r="Q155" s="35">
        <v>3</v>
      </c>
    </row>
    <row r="156" spans="1:17" ht="15" customHeight="1">
      <c r="A156" s="170"/>
      <c r="B156" s="139"/>
      <c r="C156" s="7" t="s">
        <v>83</v>
      </c>
      <c r="D156" s="252"/>
      <c r="E156" s="173"/>
      <c r="F156" s="173"/>
      <c r="G156" s="179"/>
      <c r="H156" s="24" t="s">
        <v>28</v>
      </c>
      <c r="I156" s="24" t="s">
        <v>18</v>
      </c>
      <c r="J156" s="24" t="s">
        <v>132</v>
      </c>
      <c r="K156" s="24" t="s">
        <v>127</v>
      </c>
      <c r="L156" s="24" t="s">
        <v>12</v>
      </c>
      <c r="M156" s="25"/>
      <c r="N156" s="25"/>
      <c r="O156" s="25">
        <v>50</v>
      </c>
      <c r="P156" s="116">
        <v>0</v>
      </c>
      <c r="Q156" s="35">
        <v>4</v>
      </c>
    </row>
    <row r="157" spans="1:17" ht="15.75">
      <c r="A157" s="165" t="s">
        <v>301</v>
      </c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7"/>
    </row>
    <row r="158" spans="1:17" ht="30.75" customHeight="1">
      <c r="A158" s="182" t="s">
        <v>177</v>
      </c>
      <c r="B158" s="183"/>
      <c r="C158" s="183"/>
      <c r="D158" s="183"/>
      <c r="E158" s="183"/>
      <c r="F158" s="183"/>
      <c r="G158" s="184"/>
      <c r="H158" s="12" t="s">
        <v>74</v>
      </c>
      <c r="I158" s="12" t="s">
        <v>74</v>
      </c>
      <c r="J158" s="12" t="s">
        <v>35</v>
      </c>
      <c r="K158" s="13" t="s">
        <v>12</v>
      </c>
      <c r="L158" s="13" t="s">
        <v>12</v>
      </c>
      <c r="M158" s="11"/>
      <c r="N158" s="11"/>
      <c r="O158" s="11">
        <v>100</v>
      </c>
      <c r="P158" s="113">
        <v>85</v>
      </c>
      <c r="Q158" s="13"/>
    </row>
    <row r="159" spans="1:17" ht="50.25" customHeight="1">
      <c r="A159" s="44">
        <v>803</v>
      </c>
      <c r="B159" s="17" t="s">
        <v>53</v>
      </c>
      <c r="C159" s="9" t="s">
        <v>224</v>
      </c>
      <c r="D159" s="45" t="s">
        <v>206</v>
      </c>
      <c r="E159" s="19" t="s">
        <v>43</v>
      </c>
      <c r="F159" s="16" t="s">
        <v>134</v>
      </c>
      <c r="G159" s="55" t="s">
        <v>13</v>
      </c>
      <c r="H159" s="9" t="s">
        <v>21</v>
      </c>
      <c r="I159" s="9" t="s">
        <v>10</v>
      </c>
      <c r="J159" s="9" t="s">
        <v>133</v>
      </c>
      <c r="K159" s="8" t="s">
        <v>129</v>
      </c>
      <c r="L159" s="8" t="s">
        <v>34</v>
      </c>
      <c r="M159" s="6"/>
      <c r="N159" s="6"/>
      <c r="O159" s="6">
        <v>100</v>
      </c>
      <c r="P159" s="28">
        <v>85</v>
      </c>
      <c r="Q159" s="32" t="s">
        <v>78</v>
      </c>
    </row>
    <row r="160" spans="1:17" ht="15.75">
      <c r="A160" s="165" t="s">
        <v>302</v>
      </c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7"/>
    </row>
    <row r="161" spans="1:17" ht="15.75">
      <c r="A161" s="214" t="s">
        <v>41</v>
      </c>
      <c r="B161" s="215"/>
      <c r="C161" s="215"/>
      <c r="D161" s="215"/>
      <c r="E161" s="215"/>
      <c r="F161" s="215"/>
      <c r="G161" s="216"/>
      <c r="H161" s="13" t="s">
        <v>74</v>
      </c>
      <c r="I161" s="13" t="s">
        <v>74</v>
      </c>
      <c r="J161" s="13" t="s">
        <v>35</v>
      </c>
      <c r="K161" s="13" t="s">
        <v>12</v>
      </c>
      <c r="L161" s="13" t="s">
        <v>12</v>
      </c>
      <c r="M161" s="11"/>
      <c r="N161" s="11"/>
      <c r="O161" s="11">
        <v>95</v>
      </c>
      <c r="P161" s="113">
        <v>1038</v>
      </c>
      <c r="Q161" s="13"/>
    </row>
    <row r="162" spans="1:17" ht="51" customHeight="1">
      <c r="A162" s="46" t="s">
        <v>172</v>
      </c>
      <c r="B162" s="59"/>
      <c r="C162" s="112" t="s">
        <v>207</v>
      </c>
      <c r="D162" s="105" t="s">
        <v>248</v>
      </c>
      <c r="E162" s="19" t="s">
        <v>43</v>
      </c>
      <c r="F162" s="108" t="s">
        <v>92</v>
      </c>
      <c r="G162" s="55" t="s">
        <v>13</v>
      </c>
      <c r="H162" s="8" t="s">
        <v>21</v>
      </c>
      <c r="I162" s="8" t="s">
        <v>11</v>
      </c>
      <c r="J162" s="8" t="s">
        <v>128</v>
      </c>
      <c r="K162" s="8" t="s">
        <v>129</v>
      </c>
      <c r="L162" s="8" t="s">
        <v>34</v>
      </c>
      <c r="M162" s="6"/>
      <c r="N162" s="6"/>
      <c r="O162" s="6">
        <v>22</v>
      </c>
      <c r="P162" s="28">
        <v>15</v>
      </c>
      <c r="Q162" s="32" t="s">
        <v>77</v>
      </c>
    </row>
    <row r="163" spans="1:17" ht="26.25" customHeight="1">
      <c r="A163" s="140" t="s">
        <v>172</v>
      </c>
      <c r="B163" s="131" t="s">
        <v>166</v>
      </c>
      <c r="C163" s="188" t="s">
        <v>250</v>
      </c>
      <c r="D163" s="190" t="s">
        <v>249</v>
      </c>
      <c r="E163" s="143" t="s">
        <v>43</v>
      </c>
      <c r="F163" s="171" t="s">
        <v>198</v>
      </c>
      <c r="G163" s="177" t="s">
        <v>13</v>
      </c>
      <c r="H163" s="8" t="s">
        <v>21</v>
      </c>
      <c r="I163" s="8" t="s">
        <v>11</v>
      </c>
      <c r="J163" s="8" t="s">
        <v>84</v>
      </c>
      <c r="K163" s="8" t="s">
        <v>129</v>
      </c>
      <c r="L163" s="8" t="s">
        <v>12</v>
      </c>
      <c r="M163" s="6"/>
      <c r="N163" s="6"/>
      <c r="O163" s="6">
        <v>30</v>
      </c>
      <c r="P163" s="28">
        <v>1010</v>
      </c>
      <c r="Q163" s="145" t="s">
        <v>77</v>
      </c>
    </row>
    <row r="164" spans="1:17" ht="90.75" customHeight="1">
      <c r="A164" s="130"/>
      <c r="B164" s="191"/>
      <c r="C164" s="189"/>
      <c r="D164" s="159"/>
      <c r="E164" s="144"/>
      <c r="F164" s="133"/>
      <c r="G164" s="159"/>
      <c r="H164" s="8" t="s">
        <v>21</v>
      </c>
      <c r="I164" s="8" t="s">
        <v>11</v>
      </c>
      <c r="J164" s="8" t="s">
        <v>84</v>
      </c>
      <c r="K164" s="8" t="s">
        <v>101</v>
      </c>
      <c r="L164" s="8" t="s">
        <v>12</v>
      </c>
      <c r="M164" s="6"/>
      <c r="N164" s="6"/>
      <c r="O164" s="6">
        <v>43</v>
      </c>
      <c r="P164" s="28">
        <v>13</v>
      </c>
      <c r="Q164" s="209"/>
    </row>
    <row r="165" spans="1:17" ht="20.25" customHeight="1">
      <c r="A165" s="165" t="s">
        <v>303</v>
      </c>
      <c r="B165" s="166"/>
      <c r="C165" s="166"/>
      <c r="D165" s="166"/>
      <c r="E165" s="166"/>
      <c r="F165" s="166"/>
      <c r="G165" s="167"/>
      <c r="H165" s="22" t="s">
        <v>74</v>
      </c>
      <c r="I165" s="22" t="s">
        <v>74</v>
      </c>
      <c r="J165" s="22" t="s">
        <v>35</v>
      </c>
      <c r="K165" s="22" t="s">
        <v>12</v>
      </c>
      <c r="L165" s="22" t="s">
        <v>12</v>
      </c>
      <c r="M165" s="23"/>
      <c r="N165" s="23"/>
      <c r="O165" s="23">
        <v>598</v>
      </c>
      <c r="P165" s="124">
        <v>575</v>
      </c>
      <c r="Q165" s="106"/>
    </row>
    <row r="166" spans="1:17" ht="16.5" customHeight="1">
      <c r="A166" s="168">
        <v>803</v>
      </c>
      <c r="B166" s="137" t="s">
        <v>76</v>
      </c>
      <c r="C166" s="7" t="s">
        <v>54</v>
      </c>
      <c r="D166" s="190" t="s">
        <v>247</v>
      </c>
      <c r="E166" s="171" t="s">
        <v>43</v>
      </c>
      <c r="F166" s="171" t="s">
        <v>272</v>
      </c>
      <c r="G166" s="177" t="s">
        <v>13</v>
      </c>
      <c r="H166" s="24" t="s">
        <v>22</v>
      </c>
      <c r="I166" s="24" t="s">
        <v>10</v>
      </c>
      <c r="J166" s="24" t="s">
        <v>132</v>
      </c>
      <c r="K166" s="24" t="s">
        <v>127</v>
      </c>
      <c r="L166" s="24" t="s">
        <v>31</v>
      </c>
      <c r="M166" s="25"/>
      <c r="N166" s="25"/>
      <c r="O166" s="25">
        <v>418</v>
      </c>
      <c r="P166" s="116">
        <v>393</v>
      </c>
      <c r="Q166" s="253">
        <v>1</v>
      </c>
    </row>
    <row r="167" spans="1:17" ht="13.5" customHeight="1">
      <c r="A167" s="169"/>
      <c r="B167" s="138"/>
      <c r="C167" s="6" t="s">
        <v>55</v>
      </c>
      <c r="D167" s="251"/>
      <c r="E167" s="172"/>
      <c r="F167" s="172"/>
      <c r="G167" s="178"/>
      <c r="H167" s="24" t="s">
        <v>22</v>
      </c>
      <c r="I167" s="24" t="s">
        <v>10</v>
      </c>
      <c r="J167" s="24" t="s">
        <v>132</v>
      </c>
      <c r="K167" s="24" t="s">
        <v>127</v>
      </c>
      <c r="L167" s="24" t="s">
        <v>32</v>
      </c>
      <c r="M167" s="25"/>
      <c r="N167" s="25"/>
      <c r="O167" s="25">
        <v>110</v>
      </c>
      <c r="P167" s="116">
        <v>133</v>
      </c>
      <c r="Q167" s="254"/>
    </row>
    <row r="168" spans="1:17" ht="16.5" customHeight="1">
      <c r="A168" s="169"/>
      <c r="B168" s="138"/>
      <c r="C168" s="6" t="s">
        <v>59</v>
      </c>
      <c r="D168" s="251"/>
      <c r="E168" s="172"/>
      <c r="F168" s="172"/>
      <c r="G168" s="178"/>
      <c r="H168" s="24" t="s">
        <v>22</v>
      </c>
      <c r="I168" s="24" t="s">
        <v>10</v>
      </c>
      <c r="J168" s="24" t="s">
        <v>132</v>
      </c>
      <c r="K168" s="24" t="s">
        <v>127</v>
      </c>
      <c r="L168" s="24" t="s">
        <v>16</v>
      </c>
      <c r="M168" s="25"/>
      <c r="N168" s="25"/>
      <c r="O168" s="25">
        <v>11</v>
      </c>
      <c r="P168" s="116">
        <v>0</v>
      </c>
      <c r="Q168" s="37">
        <v>3</v>
      </c>
    </row>
    <row r="169" spans="1:17" ht="17.25" customHeight="1">
      <c r="A169" s="169"/>
      <c r="B169" s="138"/>
      <c r="C169" s="6" t="s">
        <v>81</v>
      </c>
      <c r="D169" s="251"/>
      <c r="E169" s="172"/>
      <c r="F169" s="172"/>
      <c r="G169" s="178"/>
      <c r="H169" s="24" t="s">
        <v>22</v>
      </c>
      <c r="I169" s="24" t="s">
        <v>10</v>
      </c>
      <c r="J169" s="24" t="s">
        <v>132</v>
      </c>
      <c r="K169" s="24" t="s">
        <v>127</v>
      </c>
      <c r="L169" s="24" t="s">
        <v>29</v>
      </c>
      <c r="M169" s="25"/>
      <c r="N169" s="25"/>
      <c r="O169" s="25">
        <v>9</v>
      </c>
      <c r="P169" s="116">
        <v>15</v>
      </c>
      <c r="Q169" s="35">
        <v>3</v>
      </c>
    </row>
    <row r="170" spans="1:17" ht="17.25" customHeight="1">
      <c r="A170" s="169"/>
      <c r="B170" s="138"/>
      <c r="C170" s="6"/>
      <c r="D170" s="251"/>
      <c r="E170" s="172"/>
      <c r="F170" s="172"/>
      <c r="G170" s="178"/>
      <c r="H170" s="24" t="s">
        <v>22</v>
      </c>
      <c r="I170" s="24" t="s">
        <v>10</v>
      </c>
      <c r="J170" s="24" t="s">
        <v>132</v>
      </c>
      <c r="K170" s="24" t="s">
        <v>127</v>
      </c>
      <c r="L170" s="24" t="s">
        <v>17</v>
      </c>
      <c r="M170" s="25"/>
      <c r="N170" s="25"/>
      <c r="O170" s="25">
        <v>0</v>
      </c>
      <c r="P170" s="116">
        <v>2</v>
      </c>
      <c r="Q170" s="35"/>
    </row>
    <row r="171" spans="1:17" ht="17.25" customHeight="1">
      <c r="A171" s="170"/>
      <c r="B171" s="139"/>
      <c r="C171" s="7" t="s">
        <v>83</v>
      </c>
      <c r="D171" s="252"/>
      <c r="E171" s="173"/>
      <c r="F171" s="173"/>
      <c r="G171" s="179"/>
      <c r="H171" s="24" t="s">
        <v>22</v>
      </c>
      <c r="I171" s="24" t="s">
        <v>10</v>
      </c>
      <c r="J171" s="24" t="s">
        <v>132</v>
      </c>
      <c r="K171" s="24" t="s">
        <v>127</v>
      </c>
      <c r="L171" s="24" t="s">
        <v>12</v>
      </c>
      <c r="M171" s="25"/>
      <c r="N171" s="25"/>
      <c r="O171" s="25">
        <v>50</v>
      </c>
      <c r="P171" s="116">
        <v>32</v>
      </c>
      <c r="Q171" s="35">
        <v>4</v>
      </c>
    </row>
    <row r="172" spans="1:17" ht="17.25" customHeight="1">
      <c r="A172" s="249" t="s">
        <v>304</v>
      </c>
      <c r="B172" s="250"/>
      <c r="C172" s="250"/>
      <c r="D172" s="250"/>
      <c r="E172" s="250"/>
      <c r="F172" s="250"/>
      <c r="G172" s="250"/>
      <c r="H172" s="40" t="s">
        <v>74</v>
      </c>
      <c r="I172" s="40" t="s">
        <v>74</v>
      </c>
      <c r="J172" s="40" t="s">
        <v>35</v>
      </c>
      <c r="K172" s="40" t="s">
        <v>12</v>
      </c>
      <c r="L172" s="40" t="s">
        <v>12</v>
      </c>
      <c r="M172" s="41"/>
      <c r="N172" s="41"/>
      <c r="O172" s="41" t="s">
        <v>79</v>
      </c>
      <c r="P172" s="125" t="s">
        <v>219</v>
      </c>
      <c r="Q172" s="40"/>
    </row>
    <row r="173" spans="1:17" ht="40.5" customHeight="1">
      <c r="A173" s="46" t="s">
        <v>172</v>
      </c>
      <c r="B173" s="17"/>
      <c r="C173" s="98" t="s">
        <v>137</v>
      </c>
      <c r="D173" s="105" t="s">
        <v>208</v>
      </c>
      <c r="E173" s="19" t="s">
        <v>43</v>
      </c>
      <c r="F173" s="16" t="s">
        <v>209</v>
      </c>
      <c r="G173" s="70" t="s">
        <v>135</v>
      </c>
      <c r="H173" s="8" t="s">
        <v>22</v>
      </c>
      <c r="I173" s="8" t="s">
        <v>15</v>
      </c>
      <c r="J173" s="8" t="s">
        <v>174</v>
      </c>
      <c r="K173" s="8" t="s">
        <v>138</v>
      </c>
      <c r="L173" s="8" t="s">
        <v>136</v>
      </c>
      <c r="M173" s="6"/>
      <c r="N173" s="6"/>
      <c r="O173" s="6">
        <v>2</v>
      </c>
      <c r="P173" s="28">
        <v>0</v>
      </c>
      <c r="Q173" s="34" t="s">
        <v>78</v>
      </c>
    </row>
    <row r="174" spans="1:17" ht="17.25" customHeight="1">
      <c r="A174" s="289" t="s">
        <v>305</v>
      </c>
      <c r="B174" s="290"/>
      <c r="C174" s="290"/>
      <c r="D174" s="290"/>
      <c r="E174" s="290"/>
      <c r="F174" s="290"/>
      <c r="G174" s="291"/>
      <c r="H174" s="40" t="s">
        <v>74</v>
      </c>
      <c r="I174" s="40" t="s">
        <v>74</v>
      </c>
      <c r="J174" s="40" t="s">
        <v>35</v>
      </c>
      <c r="K174" s="40" t="s">
        <v>12</v>
      </c>
      <c r="L174" s="40" t="s">
        <v>12</v>
      </c>
      <c r="M174" s="41"/>
      <c r="N174" s="41"/>
      <c r="O174" s="41" t="s">
        <v>219</v>
      </c>
      <c r="P174" s="125" t="s">
        <v>294</v>
      </c>
      <c r="Q174" s="34"/>
    </row>
    <row r="175" spans="1:17" ht="61.5" customHeight="1">
      <c r="A175" s="44">
        <v>803</v>
      </c>
      <c r="B175" s="17" t="s">
        <v>86</v>
      </c>
      <c r="C175" s="98" t="s">
        <v>225</v>
      </c>
      <c r="D175" s="71" t="s">
        <v>196</v>
      </c>
      <c r="E175" s="38" t="s">
        <v>43</v>
      </c>
      <c r="F175" s="71" t="s">
        <v>197</v>
      </c>
      <c r="G175" s="55" t="s">
        <v>13</v>
      </c>
      <c r="H175" s="8" t="s">
        <v>221</v>
      </c>
      <c r="I175" s="8" t="s">
        <v>10</v>
      </c>
      <c r="J175" s="8" t="s">
        <v>105</v>
      </c>
      <c r="K175" s="8" t="s">
        <v>106</v>
      </c>
      <c r="L175" s="8" t="s">
        <v>12</v>
      </c>
      <c r="M175" s="6"/>
      <c r="N175" s="6"/>
      <c r="O175" s="6">
        <v>0</v>
      </c>
      <c r="P175" s="28">
        <v>106</v>
      </c>
      <c r="Q175" s="34" t="s">
        <v>77</v>
      </c>
    </row>
    <row r="176" spans="1:17" ht="15.75">
      <c r="A176" s="11" t="s">
        <v>42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42" t="e">
        <f>M161+M158+#REF!+M139+M130+M122+#REF!+M89+M82+M68+M38+M36+M26+M14+M48+M151+M172+M55+M94+M18</f>
        <v>#REF!</v>
      </c>
      <c r="N176" s="42" t="e">
        <f>N161+N158+#REF!+N139+N130+N122+#REF!+N89+N82+N68+N38+N36+N26+N14+N48+N151+N172+N55+N94+N18</f>
        <v>#REF!</v>
      </c>
      <c r="O176" s="42">
        <f>O14+O18+O26+O36+O38+O42+O48+O55+O68+O82+O89+O94+O107+O119+O122+O130+O137+O139+O151+O158+O161+O172</f>
        <v>25184</v>
      </c>
      <c r="P176" s="126">
        <f>P14+P18+P26+P36+P38+P42+P48+P55+P68+P82+P89+P94+P107+P119+P122+P130+P137+P139+P151+P158+P161+P172+P34+P174+P165+P115</f>
        <v>30343</v>
      </c>
      <c r="Q176" s="1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>
      <c r="A179" s="1"/>
      <c r="B179" s="39"/>
      <c r="C179" s="92"/>
      <c r="D179" s="1"/>
      <c r="E179" s="1"/>
      <c r="F179" s="92"/>
      <c r="G179" s="92"/>
      <c r="H179" s="92"/>
      <c r="I179" s="92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</sheetData>
  <mergeCells count="223">
    <mergeCell ref="F84:F85"/>
    <mergeCell ref="G84:G85"/>
    <mergeCell ref="A174:G174"/>
    <mergeCell ref="E49:E53"/>
    <mergeCell ref="F49:F53"/>
    <mergeCell ref="G49:G53"/>
    <mergeCell ref="A165:G165"/>
    <mergeCell ref="D140:D149"/>
    <mergeCell ref="E140:E149"/>
    <mergeCell ref="F140:F149"/>
    <mergeCell ref="A166:A171"/>
    <mergeCell ref="B166:B171"/>
    <mergeCell ref="D166:D171"/>
    <mergeCell ref="E166:E171"/>
    <mergeCell ref="F44:F45"/>
    <mergeCell ref="G44:G45"/>
    <mergeCell ref="B39:B41"/>
    <mergeCell ref="Q166:Q167"/>
    <mergeCell ref="F166:F171"/>
    <mergeCell ref="G166:G171"/>
    <mergeCell ref="B44:B45"/>
    <mergeCell ref="C44:C45"/>
    <mergeCell ref="D44:D45"/>
    <mergeCell ref="E44:E45"/>
    <mergeCell ref="E39:E41"/>
    <mergeCell ref="Q163:Q164"/>
    <mergeCell ref="Q76:Q80"/>
    <mergeCell ref="Q108:Q109"/>
    <mergeCell ref="E107:E113"/>
    <mergeCell ref="G90:G91"/>
    <mergeCell ref="A151:G151"/>
    <mergeCell ref="F39:F41"/>
    <mergeCell ref="G39:G41"/>
    <mergeCell ref="A44:A45"/>
    <mergeCell ref="G140:G149"/>
    <mergeCell ref="B90:B91"/>
    <mergeCell ref="A87:A88"/>
    <mergeCell ref="D90:D91"/>
    <mergeCell ref="E90:E91"/>
    <mergeCell ref="A90:A91"/>
    <mergeCell ref="G95:G104"/>
    <mergeCell ref="C95:C104"/>
    <mergeCell ref="F107:F113"/>
    <mergeCell ref="F90:F91"/>
    <mergeCell ref="E95:E104"/>
    <mergeCell ref="A150:Q150"/>
    <mergeCell ref="Q145:Q146"/>
    <mergeCell ref="A122:G122"/>
    <mergeCell ref="A118:G118"/>
    <mergeCell ref="Q140:Q141"/>
    <mergeCell ref="A119:G119"/>
    <mergeCell ref="B131:B136"/>
    <mergeCell ref="A140:A149"/>
    <mergeCell ref="B140:B149"/>
    <mergeCell ref="C90:C91"/>
    <mergeCell ref="A95:A104"/>
    <mergeCell ref="A130:G130"/>
    <mergeCell ref="Q86:Q88"/>
    <mergeCell ref="G87:G88"/>
    <mergeCell ref="A107:A113"/>
    <mergeCell ref="G107:G113"/>
    <mergeCell ref="E87:E88"/>
    <mergeCell ref="F87:F88"/>
    <mergeCell ref="D95:D104"/>
    <mergeCell ref="E60:E61"/>
    <mergeCell ref="F60:F61"/>
    <mergeCell ref="B107:B113"/>
    <mergeCell ref="B87:B88"/>
    <mergeCell ref="C87:C88"/>
    <mergeCell ref="D87:D88"/>
    <mergeCell ref="D107:D113"/>
    <mergeCell ref="A94:G94"/>
    <mergeCell ref="B95:B104"/>
    <mergeCell ref="A89:G89"/>
    <mergeCell ref="Q57:Q58"/>
    <mergeCell ref="A56:A59"/>
    <mergeCell ref="D56:D59"/>
    <mergeCell ref="E56:E59"/>
    <mergeCell ref="A157:Q157"/>
    <mergeCell ref="Q152:Q153"/>
    <mergeCell ref="Q131:Q132"/>
    <mergeCell ref="A137:G137"/>
    <mergeCell ref="F131:F136"/>
    <mergeCell ref="G131:G136"/>
    <mergeCell ref="A139:G139"/>
    <mergeCell ref="A131:A136"/>
    <mergeCell ref="D131:D136"/>
    <mergeCell ref="E131:E136"/>
    <mergeCell ref="A172:G172"/>
    <mergeCell ref="G152:G156"/>
    <mergeCell ref="A161:G161"/>
    <mergeCell ref="A158:G158"/>
    <mergeCell ref="D152:D156"/>
    <mergeCell ref="B152:B156"/>
    <mergeCell ref="F152:F156"/>
    <mergeCell ref="A160:Q160"/>
    <mergeCell ref="A152:A156"/>
    <mergeCell ref="E152:E156"/>
    <mergeCell ref="Q9:Q11"/>
    <mergeCell ref="G56:G59"/>
    <mergeCell ref="A68:G68"/>
    <mergeCell ref="G62:G64"/>
    <mergeCell ref="D62:D64"/>
    <mergeCell ref="E62:E64"/>
    <mergeCell ref="B56:B59"/>
    <mergeCell ref="F56:F59"/>
    <mergeCell ref="G60:G61"/>
    <mergeCell ref="A54:Q54"/>
    <mergeCell ref="A9:A11"/>
    <mergeCell ref="B9:B11"/>
    <mergeCell ref="C9:C11"/>
    <mergeCell ref="D9:D11"/>
    <mergeCell ref="P10:P11"/>
    <mergeCell ref="O1:Q1"/>
    <mergeCell ref="O2:Q2"/>
    <mergeCell ref="A3:Q3"/>
    <mergeCell ref="A4:Q4"/>
    <mergeCell ref="C6:P6"/>
    <mergeCell ref="M9:P9"/>
    <mergeCell ref="H10:H11"/>
    <mergeCell ref="I10:I11"/>
    <mergeCell ref="A7:Q7"/>
    <mergeCell ref="D15:D17"/>
    <mergeCell ref="M10:N10"/>
    <mergeCell ref="F9:F11"/>
    <mergeCell ref="O10:O11"/>
    <mergeCell ref="E9:E11"/>
    <mergeCell ref="J10:J11"/>
    <mergeCell ref="K10:K11"/>
    <mergeCell ref="L10:L11"/>
    <mergeCell ref="H9:L9"/>
    <mergeCell ref="G9:G11"/>
    <mergeCell ref="E15:E17"/>
    <mergeCell ref="D19:D21"/>
    <mergeCell ref="D27:D32"/>
    <mergeCell ref="A25:Q25"/>
    <mergeCell ref="Q20:Q21"/>
    <mergeCell ref="E19:E21"/>
    <mergeCell ref="A22:A24"/>
    <mergeCell ref="Q16:Q17"/>
    <mergeCell ref="A15:A17"/>
    <mergeCell ref="B15:B17"/>
    <mergeCell ref="Q28:Q29"/>
    <mergeCell ref="B19:B21"/>
    <mergeCell ref="A19:A21"/>
    <mergeCell ref="B27:B32"/>
    <mergeCell ref="G19:G21"/>
    <mergeCell ref="G27:G32"/>
    <mergeCell ref="E22:E24"/>
    <mergeCell ref="A26:G26"/>
    <mergeCell ref="B14:G14"/>
    <mergeCell ref="B18:G18"/>
    <mergeCell ref="E27:E32"/>
    <mergeCell ref="F19:F21"/>
    <mergeCell ref="B22:B24"/>
    <mergeCell ref="D22:D24"/>
    <mergeCell ref="G22:G24"/>
    <mergeCell ref="F22:F24"/>
    <mergeCell ref="F15:F17"/>
    <mergeCell ref="G15:G17"/>
    <mergeCell ref="A42:G42"/>
    <mergeCell ref="Q23:Q24"/>
    <mergeCell ref="A38:G38"/>
    <mergeCell ref="A36:G36"/>
    <mergeCell ref="A27:A32"/>
    <mergeCell ref="F27:F32"/>
    <mergeCell ref="A39:A41"/>
    <mergeCell ref="A34:G34"/>
    <mergeCell ref="C39:C41"/>
    <mergeCell ref="D39:D41"/>
    <mergeCell ref="E123:E129"/>
    <mergeCell ref="Q95:Q104"/>
    <mergeCell ref="F123:F129"/>
    <mergeCell ref="A47:Q47"/>
    <mergeCell ref="A48:G48"/>
    <mergeCell ref="Q50:Q51"/>
    <mergeCell ref="D49:D53"/>
    <mergeCell ref="A55:G55"/>
    <mergeCell ref="A49:A53"/>
    <mergeCell ref="B49:B53"/>
    <mergeCell ref="E163:E164"/>
    <mergeCell ref="F163:F164"/>
    <mergeCell ref="G163:G164"/>
    <mergeCell ref="A106:Q106"/>
    <mergeCell ref="A123:A129"/>
    <mergeCell ref="G123:G129"/>
    <mergeCell ref="B123:B129"/>
    <mergeCell ref="D123:D129"/>
    <mergeCell ref="A163:A164"/>
    <mergeCell ref="B163:B164"/>
    <mergeCell ref="C163:C164"/>
    <mergeCell ref="D163:D164"/>
    <mergeCell ref="A60:A61"/>
    <mergeCell ref="B60:B61"/>
    <mergeCell ref="C60:C61"/>
    <mergeCell ref="D60:D61"/>
    <mergeCell ref="A74:G74"/>
    <mergeCell ref="F95:F104"/>
    <mergeCell ref="A121:Q121"/>
    <mergeCell ref="Q123:Q125"/>
    <mergeCell ref="A84:A85"/>
    <mergeCell ref="B84:B85"/>
    <mergeCell ref="C84:C85"/>
    <mergeCell ref="D84:D85"/>
    <mergeCell ref="A81:Q81"/>
    <mergeCell ref="A82:G82"/>
    <mergeCell ref="F62:F64"/>
    <mergeCell ref="A65:Q65"/>
    <mergeCell ref="A69:G69"/>
    <mergeCell ref="C62:C64"/>
    <mergeCell ref="A62:A64"/>
    <mergeCell ref="B62:B64"/>
    <mergeCell ref="A71:G71"/>
    <mergeCell ref="A115:G115"/>
    <mergeCell ref="A13:G13"/>
    <mergeCell ref="B78:B80"/>
    <mergeCell ref="A78:A80"/>
    <mergeCell ref="C78:C80"/>
    <mergeCell ref="D78:D80"/>
    <mergeCell ref="E78:E80"/>
    <mergeCell ref="F78:F80"/>
    <mergeCell ref="G78:G80"/>
    <mergeCell ref="E84:E85"/>
  </mergeCells>
  <printOptions/>
  <pageMargins left="0.75" right="0.28" top="1" bottom="1" header="0.5" footer="0.5"/>
  <pageSetup horizontalDpi="600" verticalDpi="600" orientation="landscape" paperSize="9" scale="68" r:id="rId1"/>
  <rowBreaks count="7" manualBreakCount="7">
    <brk id="25" max="255" man="1"/>
    <brk id="47" max="255" man="1"/>
    <brk id="70" max="255" man="1"/>
    <brk id="80" max="255" man="1"/>
    <brk id="93" max="255" man="1"/>
    <brk id="120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АдмСтав</dc:creator>
  <cp:keywords/>
  <dc:description/>
  <cp:lastModifiedBy>Ермакова Д.А.</cp:lastModifiedBy>
  <cp:lastPrinted>2012-02-16T13:11:35Z</cp:lastPrinted>
  <dcterms:created xsi:type="dcterms:W3CDTF">2006-02-17T11:59:25Z</dcterms:created>
  <dcterms:modified xsi:type="dcterms:W3CDTF">2012-02-16T13:25:08Z</dcterms:modified>
  <cp:category/>
  <cp:version/>
  <cp:contentType/>
  <cp:contentStatus/>
</cp:coreProperties>
</file>