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<sst xmlns="http://schemas.openxmlformats.org/spreadsheetml/2006/main" count="28" uniqueCount="28">
  <si>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</si>
  <si>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Решение о бюджете на год</t>
  </si>
  <si>
    <t>январь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</si>
  <si>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</si>
  <si>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</si>
  <si>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</si>
  <si>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</si>
  <si>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</si>
  <si>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</si>
  <si>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</si>
  <si>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</si>
  <si>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</si>
  <si>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</si>
  <si>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</si>
  <si>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</si>
  <si>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</si>
  <si>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</si>
  <si>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</si>
  <si>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</si>
  <si>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</si>
  <si>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</si>
  <si>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</si>
  <si>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</si>
  <si>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</si>
  <si>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</si>
  <si>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</si>
  <si>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январь 2012г</t>
  </si>
  <si>
    <t>% исполнения к соотвеств. периоду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</si>
</sst>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D7" sqref="D7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24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16</v>
      </c>
      <c r="C5" s="1"/>
      <c r="D5" s="1"/>
      <c r="E5" s="1"/>
      <c r="F5" s="1"/>
      <c r="G5" s="1"/>
      <c r="H5" s="1"/>
      <c r="I5" s="1"/>
    </row>
    <row r="6" spans="2:4" ht="12.75">
      <c r="B6" s="2" t="s">
        <v>17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7" t="s">
        <v>2</v>
      </c>
      <c r="G7" s="4" t="s">
        <v>25</v>
      </c>
      <c r="H7" s="10" t="s">
        <v>26</v>
      </c>
      <c r="I7" s="4" t="s">
        <v>27</v>
      </c>
    </row>
    <row r="8" spans="2:9" ht="12.75">
      <c r="B8" s="5" t="s">
        <v>3</v>
      </c>
      <c r="C8" s="3"/>
      <c r="D8" s="3"/>
      <c r="E8" s="5">
        <f>E9+E13</f>
        <v>22993</v>
      </c>
      <c r="F8" s="5">
        <f>F9+F13</f>
        <v>1240</v>
      </c>
      <c r="G8" s="7">
        <f>F8*100/E8</f>
        <v>5.392945679119732</v>
      </c>
      <c r="H8" s="5">
        <v>555</v>
      </c>
      <c r="I8" s="11">
        <f>F8*100/H8</f>
        <v>223.42342342342343</v>
      </c>
    </row>
    <row r="9" spans="2:9" ht="12.75">
      <c r="B9" s="14" t="s">
        <v>4</v>
      </c>
      <c r="C9" s="14"/>
      <c r="D9" s="14"/>
      <c r="E9" s="3">
        <f>SUM(E10:E12)</f>
        <v>13522</v>
      </c>
      <c r="F9" s="3">
        <f>SUM(F10:F12)</f>
        <v>1055</v>
      </c>
      <c r="G9" s="8">
        <f aca="true" t="shared" si="0" ref="G9:G21">F9*100/E9</f>
        <v>7.802100281023518</v>
      </c>
      <c r="H9" s="3">
        <v>450</v>
      </c>
      <c r="I9" s="12">
        <f aca="true" t="shared" si="1" ref="I9:I21">F9*100/H9</f>
        <v>234.44444444444446</v>
      </c>
    </row>
    <row r="10" spans="2:9" ht="12.75">
      <c r="B10" s="6" t="s">
        <v>5</v>
      </c>
      <c r="C10" s="3"/>
      <c r="D10" s="3"/>
      <c r="E10" s="6">
        <v>5419</v>
      </c>
      <c r="F10" s="6">
        <v>361</v>
      </c>
      <c r="G10" s="9">
        <f t="shared" si="0"/>
        <v>6.661745709540505</v>
      </c>
      <c r="H10" s="6">
        <v>247</v>
      </c>
      <c r="I10" s="13">
        <f t="shared" si="1"/>
        <v>146.15384615384616</v>
      </c>
    </row>
    <row r="11" spans="2:9" ht="12.75">
      <c r="B11" s="6" t="s">
        <v>21</v>
      </c>
      <c r="C11" s="3"/>
      <c r="D11" s="3"/>
      <c r="E11" s="6">
        <v>314</v>
      </c>
      <c r="F11" s="6">
        <v>3</v>
      </c>
      <c r="G11" s="9">
        <f t="shared" si="0"/>
        <v>0.9554140127388535</v>
      </c>
      <c r="H11" s="6">
        <v>0</v>
      </c>
      <c r="I11" s="13">
        <v>0</v>
      </c>
    </row>
    <row r="12" spans="2:9" ht="12.75">
      <c r="B12" s="6" t="s">
        <v>6</v>
      </c>
      <c r="C12" s="3"/>
      <c r="D12" s="3"/>
      <c r="E12" s="6">
        <v>7789</v>
      </c>
      <c r="F12" s="6">
        <v>691</v>
      </c>
      <c r="G12" s="9">
        <f t="shared" si="0"/>
        <v>8.87148542816793</v>
      </c>
      <c r="H12" s="6">
        <v>203</v>
      </c>
      <c r="I12" s="13">
        <f t="shared" si="1"/>
        <v>340.39408866995075</v>
      </c>
    </row>
    <row r="13" spans="2:9" ht="12.75">
      <c r="B13" s="15" t="s">
        <v>7</v>
      </c>
      <c r="C13" s="15"/>
      <c r="D13" s="15"/>
      <c r="E13" s="3">
        <f>SUM(E14:E22)</f>
        <v>9471</v>
      </c>
      <c r="F13" s="3">
        <f>SUM(F14:F22)</f>
        <v>185</v>
      </c>
      <c r="G13" s="8">
        <f t="shared" si="0"/>
        <v>1.9533312216239045</v>
      </c>
      <c r="H13" s="3">
        <v>105</v>
      </c>
      <c r="I13" s="12">
        <f t="shared" si="1"/>
        <v>176.1904761904762</v>
      </c>
    </row>
    <row r="14" spans="2:9" ht="12.75">
      <c r="B14" s="6" t="s">
        <v>8</v>
      </c>
      <c r="C14" s="3"/>
      <c r="D14" s="3"/>
      <c r="E14" s="6">
        <v>50</v>
      </c>
      <c r="F14" s="6">
        <v>5</v>
      </c>
      <c r="G14" s="9">
        <f t="shared" si="0"/>
        <v>10</v>
      </c>
      <c r="H14" s="6">
        <v>4</v>
      </c>
      <c r="I14" s="13">
        <f t="shared" si="1"/>
        <v>125</v>
      </c>
    </row>
    <row r="15" spans="2:9" ht="24.75" customHeight="1">
      <c r="B15" s="16" t="s">
        <v>9</v>
      </c>
      <c r="C15" s="16"/>
      <c r="D15" s="16"/>
      <c r="E15" s="6"/>
      <c r="F15" s="6"/>
      <c r="G15" s="9">
        <v>0</v>
      </c>
      <c r="H15" s="6"/>
      <c r="I15" s="13"/>
    </row>
    <row r="16" spans="2:9" ht="24" customHeight="1">
      <c r="B16" s="16" t="s">
        <v>23</v>
      </c>
      <c r="C16" s="16"/>
      <c r="D16" s="16"/>
      <c r="E16" s="6">
        <v>880</v>
      </c>
      <c r="F16" s="6">
        <v>57</v>
      </c>
      <c r="G16" s="9">
        <f t="shared" si="0"/>
        <v>6.4772727272727275</v>
      </c>
      <c r="H16" s="6">
        <v>19</v>
      </c>
      <c r="I16" s="13">
        <f t="shared" si="1"/>
        <v>300</v>
      </c>
    </row>
    <row r="17" spans="2:9" ht="12.75">
      <c r="B17" s="6" t="s">
        <v>10</v>
      </c>
      <c r="C17" s="6"/>
      <c r="D17" s="6"/>
      <c r="E17" s="6">
        <v>1418</v>
      </c>
      <c r="F17" s="6">
        <v>74</v>
      </c>
      <c r="G17" s="9">
        <f t="shared" si="0"/>
        <v>5.218617771509168</v>
      </c>
      <c r="H17" s="6">
        <v>71</v>
      </c>
      <c r="I17" s="13">
        <f t="shared" si="1"/>
        <v>104.22535211267606</v>
      </c>
    </row>
    <row r="18" spans="2:9" ht="12.75">
      <c r="B18" s="6" t="s">
        <v>11</v>
      </c>
      <c r="C18" s="6"/>
      <c r="D18" s="6"/>
      <c r="E18" s="6">
        <v>250</v>
      </c>
      <c r="F18" s="6">
        <v>17</v>
      </c>
      <c r="G18" s="9">
        <f t="shared" si="0"/>
        <v>6.8</v>
      </c>
      <c r="H18" s="6">
        <v>6</v>
      </c>
      <c r="I18" s="13">
        <f t="shared" si="1"/>
        <v>283.3333333333333</v>
      </c>
    </row>
    <row r="19" spans="2:9" ht="12.75">
      <c r="B19" s="6" t="s">
        <v>12</v>
      </c>
      <c r="C19" s="3"/>
      <c r="D19" s="3"/>
      <c r="E19" s="6">
        <v>34</v>
      </c>
      <c r="F19" s="6">
        <v>3</v>
      </c>
      <c r="G19" s="9">
        <f t="shared" si="0"/>
        <v>8.823529411764707</v>
      </c>
      <c r="H19" s="6">
        <v>3</v>
      </c>
      <c r="I19" s="13">
        <f t="shared" si="1"/>
        <v>100</v>
      </c>
    </row>
    <row r="20" spans="2:9" ht="12.75">
      <c r="B20" s="6" t="s">
        <v>13</v>
      </c>
      <c r="C20" s="3"/>
      <c r="D20" s="3"/>
      <c r="E20" s="6">
        <v>6796</v>
      </c>
      <c r="F20" s="6">
        <v>16</v>
      </c>
      <c r="G20" s="9">
        <f t="shared" si="0"/>
        <v>0.23543260741612712</v>
      </c>
      <c r="H20" s="6"/>
      <c r="I20" s="13"/>
    </row>
    <row r="21" spans="2:9" ht="12.75">
      <c r="B21" s="6" t="s">
        <v>14</v>
      </c>
      <c r="C21" s="3"/>
      <c r="D21" s="3"/>
      <c r="E21" s="6">
        <v>30</v>
      </c>
      <c r="F21" s="6"/>
      <c r="G21" s="9">
        <f t="shared" si="0"/>
        <v>0</v>
      </c>
      <c r="H21" s="6">
        <v>2</v>
      </c>
      <c r="I21" s="13">
        <f t="shared" si="1"/>
        <v>0</v>
      </c>
    </row>
    <row r="22" spans="2:9" ht="12.75">
      <c r="B22" s="6" t="s">
        <v>15</v>
      </c>
      <c r="C22" s="3"/>
      <c r="D22" s="3"/>
      <c r="E22" s="6">
        <v>13</v>
      </c>
      <c r="F22" s="6">
        <v>13</v>
      </c>
      <c r="G22" s="9"/>
      <c r="H22" s="6">
        <v>0</v>
      </c>
      <c r="I22" s="13"/>
    </row>
    <row r="25" spans="4:9" ht="12.75">
      <c r="D25" t="s">
        <v>22</v>
      </c>
      <c r="I25" t="s">
        <v>18</v>
      </c>
    </row>
    <row r="28" ht="12.75">
      <c r="B28" t="s">
        <v>19</v>
      </c>
    </row>
    <row r="29" ht="12.75">
      <c r="B29" t="s">
        <v>20</v>
      </c>
    </row>
  </sheetData>
  <mergeCells count="4">
    <mergeCell ref="B9:D9"/>
    <mergeCell ref="B13:D13"/>
    <mergeCell ref="B15:D15"/>
    <mergeCell ref="B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2013-02-06T12:51:59Z</cp:lastPrinted>
  <dcterms:created xsi:type="dcterms:W3CDTF">2011-08-18T07:45:43Z</dcterms:created>
  <dcterms:modified xsi:type="dcterms:W3CDTF">2013-02-06T12:52:04Z</dcterms:modified>
  <cp:category/>
  <cp:version/>
  <cp:contentType/>
  <cp:contentStatus/>
</cp:coreProperties>
</file>